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2026\APP 2026\"/>
    </mc:Choice>
  </mc:AlternateContent>
  <xr:revisionPtr revIDLastSave="0" documentId="13_ncr:1_{0FD79F21-D30C-4BA3-900C-79C0A176B089}" xr6:coauthVersionLast="47" xr6:coauthVersionMax="47" xr10:uidLastSave="{00000000-0000-0000-0000-000000000000}"/>
  <bookViews>
    <workbookView xWindow="-120" yWindow="-120" windowWidth="29040" windowHeight="15720" xr2:uid="{00000000-000D-0000-FFFF-FFFF00000000}"/>
  </bookViews>
  <sheets>
    <sheet name="APP " sheetId="19" r:id="rId1"/>
    <sheet name="Guide" sheetId="17" r:id="rId2"/>
    <sheet name="Updated APP Illustration" sheetId="20" r:id="rId3"/>
  </sheets>
  <externalReferences>
    <externalReference r:id="rId4"/>
  </externalReferences>
  <definedNames>
    <definedName name="_Indicate_Name">[1]PPMP!#REF!</definedName>
    <definedName name="_xlnm.Print_Area" localSheetId="0">'APP '!$C$1:$O$57</definedName>
    <definedName name="_xlnm.Print_Area" localSheetId="1">Guide!$A$1:$G$23</definedName>
    <definedName name="_xlnm.Print_Area" localSheetId="2">'Updated APP Illustration'!$A$1:$D$8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3" roundtripDataChecksum="6fPngFE1Rvtuwl1vScbitYRNirp2tsY1tnx4ZxX9sWk="/>
    </ext>
  </extLst>
</workbook>
</file>

<file path=xl/calcChain.xml><?xml version="1.0" encoding="utf-8"?>
<calcChain xmlns="http://schemas.openxmlformats.org/spreadsheetml/2006/main">
  <c r="K41" i="19" l="1"/>
</calcChain>
</file>

<file path=xl/sharedStrings.xml><?xml version="1.0" encoding="utf-8"?>
<sst xmlns="http://schemas.openxmlformats.org/spreadsheetml/2006/main" count="519" uniqueCount="275">
  <si>
    <t>Total Amount of Estimated Budget for EPA Projects:</t>
  </si>
  <si>
    <t>PAP Code</t>
  </si>
  <si>
    <t>Object Code, as applicable
(Refers to the funding code as specified in the Technical GAA)</t>
  </si>
  <si>
    <t>Start of Procurement Activity</t>
  </si>
  <si>
    <t>Column 1</t>
  </si>
  <si>
    <t>Column 2</t>
  </si>
  <si>
    <t>Column 3</t>
  </si>
  <si>
    <t>Column 4</t>
  </si>
  <si>
    <t>Column 5</t>
  </si>
  <si>
    <t>Column 6</t>
  </si>
  <si>
    <t>Column 7</t>
  </si>
  <si>
    <t>Column 8</t>
  </si>
  <si>
    <t>Column 9</t>
  </si>
  <si>
    <t>Column 10</t>
  </si>
  <si>
    <t>Column 11</t>
  </si>
  <si>
    <t>Column 12</t>
  </si>
  <si>
    <t>Early and Regular Procurement Activities</t>
  </si>
  <si>
    <t>Competitive Bidding</t>
  </si>
  <si>
    <t>N/A</t>
  </si>
  <si>
    <t/>
  </si>
  <si>
    <t>Prepared by:</t>
  </si>
  <si>
    <t>Recommended by:</t>
  </si>
  <si>
    <t>Approved by:</t>
  </si>
  <si>
    <t>(By the Authority of the Bids and Awards Committee)</t>
  </si>
  <si>
    <t>Bids and Awards Committee Secretariat</t>
  </si>
  <si>
    <t>Bids and Awards Committee Chairperson</t>
  </si>
  <si>
    <t>ANNUAL PROCUREMENT PLAN FOR FY ______</t>
  </si>
  <si>
    <t>PROCUREMENT PROJECT DETAILS</t>
  </si>
  <si>
    <t>PROJECTED TIMELINE (MM/YYYY)</t>
  </si>
  <si>
    <t>FUNDING DETAILS</t>
  </si>
  <si>
    <t>Remarks
 (Other relevant descriptions of the  procurement project, if applicable)</t>
  </si>
  <si>
    <t>End-User or Implementing Unit</t>
  </si>
  <si>
    <t xml:space="preserve">General Description of the Project </t>
  </si>
  <si>
    <t xml:space="preserve">Mode of Procurement </t>
  </si>
  <si>
    <t xml:space="preserve">Criteria for Bid Evaluation  (Including Sustainability and Domestic Preference) </t>
  </si>
  <si>
    <t xml:space="preserve">End of Procurement Activity </t>
  </si>
  <si>
    <t>Source of Fund</t>
  </si>
  <si>
    <t>Estimated Budget / Approved Budget for the Contract (PhP)</t>
  </si>
  <si>
    <t xml:space="preserve">Indicate Yes/No. </t>
  </si>
  <si>
    <t>General Requirements</t>
  </si>
  <si>
    <t>Common Use Supplies and Equipment (CSE) to be purchased from PS-DBM (kindly indicate the summary/total amounts only)</t>
  </si>
  <si>
    <t>Note: Insert additional rows as necessary</t>
  </si>
  <si>
    <t xml:space="preserve">Total Amount of Estimated Budget: </t>
  </si>
  <si>
    <t>Signature over Printed Name</t>
  </si>
  <si>
    <t>Position/Designation</t>
  </si>
  <si>
    <t>Date : _________________</t>
  </si>
  <si>
    <t xml:space="preserve">Criteria for Bid Evaluation  (Including Sustainability &amp; Domestic Preference) </t>
  </si>
  <si>
    <t>Column No.</t>
  </si>
  <si>
    <t>Particular</t>
  </si>
  <si>
    <t>Basis/References, if any</t>
  </si>
  <si>
    <t>Column No. 2</t>
  </si>
  <si>
    <t>Column No. 3</t>
  </si>
  <si>
    <t>Column No. 4</t>
  </si>
  <si>
    <t>Column No. 5</t>
  </si>
  <si>
    <t>Column No. 6</t>
  </si>
  <si>
    <t>Column No. 7</t>
  </si>
  <si>
    <t>Column No. 8</t>
  </si>
  <si>
    <t>Column No. 9</t>
  </si>
  <si>
    <t>End of Procurement Activity</t>
  </si>
  <si>
    <t>Column No. 10</t>
  </si>
  <si>
    <t>Source of Funds</t>
  </si>
  <si>
    <t>Column No. 11</t>
  </si>
  <si>
    <t>Column No. 12</t>
  </si>
  <si>
    <r>
      <rPr>
        <b/>
        <sz val="20"/>
        <color rgb="FF000000"/>
        <rFont val="Symbol"/>
        <family val="1"/>
        <charset val="2"/>
      </rPr>
      <t xml:space="preserve">   </t>
    </r>
    <r>
      <rPr>
        <b/>
        <sz val="20"/>
        <color rgb="FF000000"/>
        <rFont val="Arial"/>
        <family val="2"/>
      </rPr>
      <t>INDICATIVE               FINAL               UPDATED [Version No. _____]</t>
    </r>
  </si>
  <si>
    <t xml:space="preserve">PROCUREMENT STRATEGY OR TOOLS  </t>
  </si>
  <si>
    <t>REMARKS
 (Other relevant descriptions of the  procurement project, if applicable)</t>
  </si>
  <si>
    <t xml:space="preserve">Project Title  </t>
  </si>
  <si>
    <r>
      <t xml:space="preserve">General Description of the Procurement Project
</t>
    </r>
    <r>
      <rPr>
        <b/>
        <sz val="16"/>
        <color rgb="FFFF0000"/>
        <rFont val="Arial"/>
        <family val="2"/>
      </rPr>
      <t xml:space="preserve"> (IRR of RA 12009- Section 7.7.2c)</t>
    </r>
  </si>
  <si>
    <t>To be covered by an Early Procurement Activity? (Yes/No)</t>
  </si>
  <si>
    <t>Miscellaneous Items (for Direct Acquisition only) Sec 32.2 of RA No. 12009</t>
  </si>
  <si>
    <t>Total Amount of CSEs to be purchased from PS-DBM:</t>
  </si>
  <si>
    <t>Head of the Procuring Entity</t>
  </si>
  <si>
    <t xml:space="preserve">Guide to Filling Out the APP Form </t>
  </si>
  <si>
    <t>Notes</t>
  </si>
  <si>
    <t>Illustrations / Examples</t>
  </si>
  <si>
    <t>Illustration/Examples (PPMP)</t>
  </si>
  <si>
    <t>Goods</t>
  </si>
  <si>
    <t>Infrastructure</t>
  </si>
  <si>
    <t>Consulting</t>
  </si>
  <si>
    <t>General Services</t>
  </si>
  <si>
    <t>Heading</t>
  </si>
  <si>
    <t>Agency Letterhead with Logo Name of Procurement Project</t>
  </si>
  <si>
    <t xml:space="preserve">Insert the official agency letterhead, including the agency name and logo at the top of the form for proper identification and authenticity of the submitted APP. </t>
  </si>
  <si>
    <t>-</t>
  </si>
  <si>
    <t xml:space="preserve">Implementing Rules and Regulations (IRR)  of Republic Act (RA) No. 12009 - Section 7.7.2 and 7.7.5 </t>
  </si>
  <si>
    <r>
      <t xml:space="preserve">
Indicate the applicable Fiscal Year (FY)  in the blank space provided on the second row of the form. Then, place a checkmark (✔) in the appropriate box to identify the nature of the submission—whether it is an Indicative APP, the Final APP, or a versioned Updated APP (e.g., Version 1-Q1, Version 2-Q2, etc.), as applicable.
Types of APP:
a. Indicative APP 
Check this box if the submission consolidates Indicative Project Procurement Management Plans (PPMPs) for inclusion in the budget proposal for the succeeding fiscal year. The Indicative APP is prepared by the BAC Secretariat based on the PPMPs submitted by End-User or Implementing Unit and accordingly updated upon receipt  of revised PPMPs that reflect the budgetary allocations indicated in the National Expenditure Program (NEP), proposed Corporate Operating Budget, or Local Expenditure Program, as applicable.  The indicative APP/s are submitted to the BAC for its final recommendation to the Head of the Procuring Entity (HoPE) on the appropriate mode of procurement. 
b. Final APP 
Check this box if the submission consolidates the revised PPMPs following the approval of, and in accordance with, the General Appropriations Act (GAA), Corporate Budget, or Appropriations Ordinance, as applicable to your entity. This serves as the final APP to be implemented for the fiscal year and shall be consistent with the final approved budget allocations. The final APP is prepared by the BAC Secretariat, which shall be recommended by the BAC for approval of the HoPE.  
c. Updated APP
Check this box if the submission is an updated version of the APP, reflecting changes made after the approval of the Final APP. The updated APP presents a complete record of all procurement projects and activities for the year, including both revised items (e.g., changes in schedule, mode of procurement, scope, or budget) and those originally included in the Final APP without any modifications. To enhance visibility, the entire row of newly added or revised items are highlighted, and the specific changes shall be shown in </t>
    </r>
    <r>
      <rPr>
        <b/>
        <sz val="12"/>
        <color rgb="FF000000"/>
        <rFont val="Arial"/>
        <family val="2"/>
      </rPr>
      <t>bold font</t>
    </r>
    <r>
      <rPr>
        <sz val="12"/>
        <color rgb="FF000000"/>
        <rFont val="Arial"/>
        <family val="2"/>
      </rPr>
      <t xml:space="preserve"> in the updated APP. Each version must be clearly labeled with a version number and date (e.g., Version 1, Version 2) to distinguish it from earlier submissions. 
</t>
    </r>
  </si>
  <si>
    <t>Column No. 1</t>
  </si>
  <si>
    <t>Project Title</t>
  </si>
  <si>
    <t>IRR of RA No. 12009 Sec 7.7.2 (a)</t>
  </si>
  <si>
    <r>
      <t xml:space="preserve">Provide a specific, action-based title that clearly describes the main deliverables and scope of the procurement project.
</t>
    </r>
    <r>
      <rPr>
        <b/>
        <sz val="12"/>
        <color rgb="FF000000"/>
        <rFont val="Arial"/>
        <family val="2"/>
      </rPr>
      <t>NOTE</t>
    </r>
    <r>
      <rPr>
        <sz val="12"/>
        <color rgb="FF000000"/>
        <rFont val="Arial"/>
        <family val="2"/>
      </rPr>
      <t>: List each lot of a project on a separate row, if applicable.</t>
    </r>
  </si>
  <si>
    <t>Supply and Delivery of Various Materials under a Framework Agreement for the Implementation of the Billy Bayong Program for the National Roads and Bridges Unit, X Office, Brgy. X, Municipality of X, X City</t>
  </si>
  <si>
    <t xml:space="preserve">Improvement/Repair of Facilities/Buildings &amp; Structures of the Proposed Construction of Billy Bayong Sports Complex </t>
  </si>
  <si>
    <t>Procurement of Technical Assistance for QMS Implementation towards ISO 9001:2015 Certification</t>
  </si>
  <si>
    <t>Lot 1 – Supply and Delivery of 14,000 pieces of short-sleeved T-Shirts with Customized Print and 14,000 pcs. handtowels 8 inches x 12 inches</t>
  </si>
  <si>
    <t>Lot 2 – Supply and Delivery of 2,200 pieces of Standard Shovels and 1,300 pieces of Heavy-Duty Wheelbarrows</t>
  </si>
  <si>
    <t>Supply and Delivery of Uniform long sleeve T-shirt with Print, Shovel and Wheelbarrow for Billy Bayong Program of our National Road and Bridges, X Office, Brgy. X, Municipality of X, X City</t>
  </si>
  <si>
    <t>Improvement/Repair of Facilities/Buildings &amp; Structures (Regular)/ Proposed Construction of Billy Bayong Sports Complex – XX Region, Covered Walkway/Acquisition of Furniture and Fixture/ Acquisition of Machinery and Equipment to be undertaken by Administration</t>
  </si>
  <si>
    <t xml:space="preserve">Engagement of a consulting firm to conduct feasibility study for the establishment of a shared service facility in the province of XX </t>
  </si>
  <si>
    <t>Maintenance of the Office Building/Comfort Rooms including P/Function Hall (repairs/ repainting)</t>
  </si>
  <si>
    <t>IRR of RA No. 12009 Sec 7.7.2 (b)</t>
  </si>
  <si>
    <t>Indicate the name of implementing unit or office, or project management office.  In case of multiple end-users, all units shall be indicated.</t>
  </si>
  <si>
    <t>Administrative and General Services Division</t>
  </si>
  <si>
    <t>Engineering Services Division</t>
  </si>
  <si>
    <t>Office of the Governor</t>
  </si>
  <si>
    <t xml:space="preserve">Infrastructure </t>
  </si>
  <si>
    <t>Consulting Services</t>
  </si>
  <si>
    <t>IRR of RA No. 12009 Sec 7.7.2 (c)</t>
  </si>
  <si>
    <t xml:space="preserve">
Provide a brief and specific description of the project, including its type of procurement (e.g., Goods, General Services, Infrastructure Project [Civil Works], or Consulting Services)
</t>
  </si>
  <si>
    <t>Supply and Delivery of Uniform short sleeved T-shirt with Print and handtowels, Shovel and Wheelbarrow for Billy Bayong Program - (Goods)</t>
  </si>
  <si>
    <t xml:space="preserve"> Improvement/Repair of Facilities/Buildings &amp; Structures / Proposed Construction of Billy Bayong Sports Complex (Infrastructure) to be undertaken by Administration</t>
  </si>
  <si>
    <t xml:space="preserve">Engagement of a consulting firm to provide Technical Assistance for QMS Implementation towards ISO 9001:2015 Certification 
(Consulting Services) </t>
  </si>
  <si>
    <t>14,000 pcs. Uniform long sleeve T-shirt with Print, 2,200 pcs. Shovel and 1,300 pcs. Wheel Barrow</t>
  </si>
  <si>
    <t>One (1) Lot</t>
  </si>
  <si>
    <t xml:space="preserve">One (Lot) </t>
  </si>
  <si>
    <t>Seven (7) Lots</t>
  </si>
  <si>
    <t>IRR of RA No. 12009 Sec 7.7.2 (d)</t>
  </si>
  <si>
    <t>Indicate applicable procurement mode under RA No. 12009 recommended by the Bids and Awards Committee</t>
  </si>
  <si>
    <t>N/A (To be undertaken by Administration)</t>
  </si>
  <si>
    <t>Negotiated Procurement – Highly Technical Consultant</t>
  </si>
  <si>
    <t>Negotiated Procurement - Highliy Technical Consultant</t>
  </si>
  <si>
    <t>Small Value Procurement</t>
  </si>
  <si>
    <t>To be covered by an Early Procurement Activity?</t>
  </si>
  <si>
    <t>IRR of RA No. 12009 Sec 7.7.2 (i)</t>
  </si>
  <si>
    <t>No</t>
  </si>
  <si>
    <t>Yes</t>
  </si>
  <si>
    <t>IRR of RA No. 12009 Sec 7.7.2 (e)</t>
  </si>
  <si>
    <r>
      <t xml:space="preserve">Choose among: 1. Lowest Calculated Responsive Bid or LCRB 2. Most Economically Advantageous Responsive Bid or MEARB – for quality-cost criteria including </t>
    </r>
    <r>
      <rPr>
        <b/>
        <sz val="12"/>
        <color rgb="FF000000"/>
        <rFont val="Arial"/>
        <family val="2"/>
      </rPr>
      <t>environmental / social factors</t>
    </r>
    <r>
      <rPr>
        <sz val="12"/>
        <color rgb="FF000000"/>
        <rFont val="Arial"/>
        <family val="2"/>
      </rPr>
      <t xml:space="preserve"> 3. Most Advantageous Responsive Bid or MARB/Highest/Single Rated Responsive Bid or HRRB/SRRB 4. Lowest Comparative or Competitive Responsive Bid or LCCRB 
</t>
    </r>
    <r>
      <rPr>
        <b/>
        <sz val="12"/>
        <color rgb="FF000000"/>
        <rFont val="Arial"/>
        <family val="2"/>
      </rPr>
      <t>NOTE:</t>
    </r>
    <r>
      <rPr>
        <sz val="12"/>
        <color rgb="FF000000"/>
        <rFont val="Arial"/>
        <family val="2"/>
      </rPr>
      <t xml:space="preserve"> If using MEARB, ensure sustainability indicators are in technical specifications.</t>
    </r>
  </si>
  <si>
    <t>LCRB</t>
  </si>
  <si>
    <t>HRRB</t>
  </si>
  <si>
    <t xml:space="preserve">04/2026
</t>
  </si>
  <si>
    <t xml:space="preserve">02/2026
</t>
  </si>
  <si>
    <t xml:space="preserve">03/2026
</t>
  </si>
  <si>
    <t>IRR of RA No. 12009 Sec 7.7.2 (f)</t>
  </si>
  <si>
    <t xml:space="preserve">
Indicate the  projected month and year (MM/YYYY) of the start of procurement activity which will depend on the prescribed procurement timeline of the applicable mode of procurement used by the Procuring Entity (e.g. Pre-procurement Conference, Publication, Posting, Issuance of the RFQ, as the case may be).</t>
  </si>
  <si>
    <t xml:space="preserve">05/2025
</t>
  </si>
  <si>
    <t xml:space="preserve">05/2026
</t>
  </si>
  <si>
    <t>Indicate the projected month and year (MM/YYYY) of issuance of Notice of Award or Purchase Order, as the case may be, based on the prescribed procurement timelines of the applicable mode of procurement used by the Procuring Entity.</t>
  </si>
  <si>
    <t xml:space="preserve">07/2025
</t>
  </si>
  <si>
    <t xml:space="preserve">06/2026 to 06/2028
</t>
  </si>
  <si>
    <t xml:space="preserve">05/2026 to 08/2026
</t>
  </si>
  <si>
    <t>IRR of RA No. 12009 Sec 7.7.2 (g)</t>
  </si>
  <si>
    <t>Indicate the proposed source of fund  for the Project. This may include, but is not limited to: the General Appropriations Act - Current or Continuing, Corporate Operating Budget, Appropriation Ordinance, Internally Generated Income, Special Purpose Fund, Trust Fund, or Foreign-Assisted Fund. Ensure consistency with the agency’s approved budget document.</t>
  </si>
  <si>
    <t>GAA 2026 - Current Appropriation</t>
  </si>
  <si>
    <t>GAA 2024 - Continuing Appropriation</t>
  </si>
  <si>
    <t>Internally - Generated Income</t>
  </si>
  <si>
    <t>GAA 2026 - Current</t>
  </si>
  <si>
    <t>GAA 2024 - Continuing</t>
  </si>
  <si>
    <t>Internally Generated Income</t>
  </si>
  <si>
    <t>GAA 2025 - Current</t>
  </si>
  <si>
    <t>IRR of RA No. 12009 Sec 7.7.2 (h)</t>
  </si>
  <si>
    <t>Indicate the estimated budget for each procurement project or lot, based on the End-User's approved PPMP. Once the General Appropriations Act (GAA), Corporate Operating Budget, or Appropriations Ordinance is approved, reflect the Approved Budget for the Contract (ABC), as applicable.</t>
  </si>
  <si>
    <t xml:space="preserve"> ₱12,499,544.00 </t>
  </si>
  <si>
    <t xml:space="preserve"> ₱15,900,000.00 </t>
  </si>
  <si>
    <t xml:space="preserve"> ₱750,000.00 </t>
  </si>
  <si>
    <t>Procurement Strategy or Tools</t>
  </si>
  <si>
    <t>IRR of RA No. 12009 Sec 7.7.2 (k)</t>
  </si>
  <si>
    <t xml:space="preserve">Indicate if the Procuring Entity shall use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</si>
  <si>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Use of Framework Agreement</t>
  </si>
  <si>
    <t>Design-and-Build Scheme</t>
  </si>
  <si>
    <t>Technical Specifications and Market Scoping Checklist</t>
  </si>
  <si>
    <t>SOW, Engg. Plan, Market Scoping Checklist, Feasibility Study</t>
  </si>
  <si>
    <t>TOR, Market Scoping  Checklist</t>
  </si>
  <si>
    <t>SOW, Market Scoping Checklist</t>
  </si>
  <si>
    <t>IRR of RA No. 12009 Sec 7.7.2 (j)</t>
  </si>
  <si>
    <t>Provide additional details of the project. This may include, but is not limited to  the following:
a. Basis of change/s from previously submitted APP (e.g., change in scope, mode, schedule, or budget).
b. Contract package details : i.e, estimated budget for the whole project in case of multi-year contracts.
c. Information whether the procurement project consider the marginalized sector (start ups, social businesses, microenterprises and vulnerable sectors) , as applicable, in accordance with Sec.75.5 of the IRR of RA 12009.</t>
  </si>
  <si>
    <t>One-time requirement for newly created satellite office; targets MSME supplier</t>
  </si>
  <si>
    <t>Phase 1 of 2-year infrastructure program; will employ local labor/military personnel assigned in the area, by Administration</t>
  </si>
  <si>
    <t xml:space="preserve">New strategic direction requested by the Governor; involves agri-cooperatives and investigation in terms </t>
  </si>
  <si>
    <t>Updated ABC due to bid failure under BAC Resolution No. xx-2026</t>
  </si>
  <si>
    <t>To be undertaken by Administration c/o the Engineering Department</t>
  </si>
  <si>
    <t>For Early Procurement Activity</t>
  </si>
  <si>
    <r>
      <rPr>
        <b/>
        <i/>
        <sz val="11"/>
        <color rgb="FF000000"/>
        <rFont val="Arial"/>
        <family val="2"/>
      </rPr>
      <t xml:space="preserve">Updated APP illustration: 
</t>
    </r>
    <r>
      <rPr>
        <i/>
        <sz val="9.35"/>
        <color rgb="FF000000"/>
        <rFont val="Arial"/>
        <family val="2"/>
      </rPr>
      <t>Two APP versions are shown below: the Final APP or last APP version and the Updated APP version. The Updated APP includes both revised items (with changes in schedule, mode, or ABC, as the case may be) and unchanged items from the previous version.  In this way, the Updated APP version provides a clear and complete view of all procurement activities and makes it easier to track any changes made. Examples of procurement projects are included to illustrate the types of revisions and how they are reflected in the Updated APP.</t>
    </r>
  </si>
  <si>
    <r>
      <rPr>
        <b/>
        <i/>
        <u/>
        <sz val="11"/>
        <color rgb="FF000000"/>
        <rFont val="Arial"/>
        <family val="2"/>
      </rPr>
      <t xml:space="preserve">FINAL APP - (Approved General Appropriations Act -based) 
</t>
    </r>
    <r>
      <rPr>
        <i/>
        <sz val="11"/>
        <color rgb="FF000000"/>
        <rFont val="Arial"/>
        <family val="2"/>
      </rPr>
      <t xml:space="preserve">
1.Name of  Procurement Project: Supply and Delivery of Laptops for Regional Training Centers
Mode of Procurement: Small Value Procurement
Start of Procurement Activity: February 2025
ABC (Php):  1,500,000.00
Remarks: Original entry
2. Name of  Procurement Project: Procurement of Modular Office Furniture for Newly Renovated Division Offices
Mode of Procurement: Public Bidding
ABC (Php): 3,000.000.00
Remarks: Original Entry
3. Name of  Procurement Project: Acquisition of Color Printers and High-Capacity Scanners for Field Units
Mdde of Procurement: Public Bidding
ABC (Php): 500,000.00
Remarks : Original Entry
</t>
    </r>
  </si>
  <si>
    <r>
      <rPr>
        <b/>
        <i/>
        <u/>
        <sz val="11"/>
        <color rgb="FF000000"/>
        <rFont val="Arial"/>
        <family val="2"/>
      </rPr>
      <t xml:space="preserve">UPDATED APP  Version 6
 (June 28, 2025)
</t>
    </r>
    <r>
      <rPr>
        <i/>
        <sz val="11"/>
        <color rgb="FF000000"/>
        <rFont val="Arial"/>
        <family val="2"/>
      </rPr>
      <t xml:space="preserve">
1.Name of  Procurement Project: 
Rehabilitation of Classrooms in Calamba National High School
Mode of Procurement: Public Bidding
ABC (Php):  4,500,000.00
Remarks: Revised ABC as of Updated APP Version 3
2. Name of  Procurement Project: 
Construction of 2-Storey, 6-Classroom School Building in San Pedro East Central School
Mode of Procurement: Public Bidding
ABC (Php): 10,200.000.00
Remarks: Original Entry
</t>
    </r>
  </si>
  <si>
    <r>
      <rPr>
        <b/>
        <i/>
        <u/>
        <sz val="11"/>
        <color rgb="FF000000"/>
        <rFont val="Arial"/>
        <family val="2"/>
      </rPr>
      <t xml:space="preserve">UPDATED APP: Version 2
(April 28, 2025)
</t>
    </r>
    <r>
      <rPr>
        <i/>
        <sz val="11"/>
        <color rgb="FF000000"/>
        <rFont val="Arial"/>
        <family val="2"/>
      </rPr>
      <t xml:space="preserve">
1.   Name of Procurement Project:
Preparation of Feasibility Study for the Construction of Regional Training Center – Region V
 Mode of Procurement: Public Bidding
 ABC (Php): 3,200,000.00
 Remarks: Original Entry
2.  Name of Procurement Project:
Hiring of Third-Party Auditor for FY 2024 Infrastructure Projects
Mode of Procurement: Small Value Procurement
ABC (Php): 1,000,000.00
 Remarks: Original Entry
</t>
    </r>
  </si>
  <si>
    <r>
      <rPr>
        <b/>
        <i/>
        <u/>
        <sz val="11"/>
        <color rgb="FF000000"/>
        <rFont val="Arial"/>
        <family val="2"/>
      </rPr>
      <t xml:space="preserve">UPDATED APP: Version 2 
(15 March 2025)
</t>
    </r>
    <r>
      <rPr>
        <i/>
        <sz val="11"/>
        <color rgb="FF000000"/>
        <rFont val="Arial"/>
        <family val="2"/>
      </rPr>
      <t xml:space="preserve">
1.Name of  Procurement Project: Supply and Delivery of Laptops for Regional Training Centers
Mode of Procurement: </t>
    </r>
    <r>
      <rPr>
        <b/>
        <i/>
        <sz val="11"/>
        <color rgb="FF000000"/>
        <rFont val="Arial"/>
        <family val="2"/>
      </rPr>
      <t xml:space="preserve">Public Bidding
</t>
    </r>
    <r>
      <rPr>
        <i/>
        <sz val="11"/>
        <color rgb="FF000000"/>
        <rFont val="Arial"/>
        <family val="2"/>
      </rPr>
      <t xml:space="preserve">Start of Procurement Activity: February 2025
ABC (Php):  </t>
    </r>
    <r>
      <rPr>
        <b/>
        <i/>
        <sz val="11"/>
        <color rgb="FF000000"/>
        <rFont val="Arial"/>
        <family val="2"/>
      </rPr>
      <t xml:space="preserve">2,500,000.00
</t>
    </r>
    <r>
      <rPr>
        <i/>
        <sz val="11"/>
        <color rgb="FF000000"/>
        <rFont val="Arial"/>
        <family val="2"/>
      </rPr>
      <t xml:space="preserve">Remarks: Revised Mode of Procurement and ABC due to inclusion of additional laptops.
2. Name of  Procurement Project: Procurement of Modular Office Furniture for Newly Renovated Division Offices
Mode of Procurement: Public Bidding
Start of Procurement Activity: </t>
    </r>
    <r>
      <rPr>
        <b/>
        <i/>
        <sz val="11"/>
        <color rgb="FF000000"/>
        <rFont val="Arial"/>
        <family val="2"/>
      </rPr>
      <t xml:space="preserve">May 2025
</t>
    </r>
    <r>
      <rPr>
        <i/>
        <sz val="11"/>
        <color rgb="FF000000"/>
        <rFont val="Arial"/>
        <family val="2"/>
      </rPr>
      <t>ABC (Php): 3,000.000.00
Remarks: Revised schedule aligned with renovation completion
3. Name of  Procurement Project: Acquisition of Color Printers and High-Capacity Scanners for Field Units
Mdde of Procurement: Public Bidding
ABC (Php): 500,000.00
Remarks : Original Entry</t>
    </r>
  </si>
  <si>
    <r>
      <rPr>
        <b/>
        <i/>
        <u/>
        <sz val="11"/>
        <color rgb="FF000000"/>
        <rFont val="Arial"/>
        <family val="2"/>
      </rPr>
      <t xml:space="preserve">UPDATED APP: Version 7 
(30 August  2025)
</t>
    </r>
    <r>
      <rPr>
        <i/>
        <sz val="11"/>
        <color rgb="FF000000"/>
        <rFont val="Arial"/>
        <family val="2"/>
      </rPr>
      <t xml:space="preserve">
1.Name of  Procurement Project: 
Rehabilitation of Classrooms in Calamba National High School
Mode of Procurement: </t>
    </r>
    <r>
      <rPr>
        <b/>
        <i/>
        <sz val="11"/>
        <color rgb="FF000000"/>
        <rFont val="Arial"/>
        <family val="2"/>
      </rPr>
      <t xml:space="preserve">Negotiated  Procurement -Two-Failed Bidding 
</t>
    </r>
    <r>
      <rPr>
        <i/>
        <sz val="11"/>
        <color rgb="FF000000"/>
        <rFont val="Arial"/>
        <family val="2"/>
      </rPr>
      <t xml:space="preserve">ABC (Php):  4,500,000.00
Remarks: Revised Mode of Procurement 
2. Name of  Procurement Project: 
Construction of 2-Storey, 6-Classroom School Building in San Pedro East Central School
Mode of Procurement: Public Bidding
ABC (Php): 10,200.000.00
Remarks: Original Entry
3. </t>
    </r>
    <r>
      <rPr>
        <b/>
        <i/>
        <sz val="11"/>
        <color rgb="FF000000"/>
        <rFont val="Arial"/>
        <family val="2"/>
      </rPr>
      <t>Name of  Procurement Project: Repair and Waterproofing of Administrative Building Roof in Tanauan Division Office
Mode of Procurement: Negotiated Procurement – Emergency Cases
ABC (Php): 1,500,000.00
Remarks : New Item due to damages brought by Typhoon Odeng</t>
    </r>
  </si>
  <si>
    <r>
      <rPr>
        <b/>
        <i/>
        <u/>
        <sz val="11"/>
        <color rgb="FF000000"/>
        <rFont val="Arial"/>
        <family val="2"/>
      </rPr>
      <t xml:space="preserve">UPDATED APP: Version 3 
(June 28, 2025)
</t>
    </r>
    <r>
      <rPr>
        <i/>
        <sz val="11"/>
        <color rgb="FF000000"/>
        <rFont val="Arial"/>
        <family val="2"/>
      </rPr>
      <t xml:space="preserve">
1. Name of Procurement Project:
 Preparation of Feasibility Study for the Construction of Regional Training Center – Region V
Mode of Procurement: </t>
    </r>
    <r>
      <rPr>
        <b/>
        <i/>
        <sz val="11"/>
        <color rgb="FF000000"/>
        <rFont val="Arial"/>
        <family val="2"/>
      </rPr>
      <t xml:space="preserve">Negotiated Procurement – Two-Failed Biddings
</t>
    </r>
    <r>
      <rPr>
        <i/>
        <sz val="11"/>
        <color rgb="FF000000"/>
        <rFont val="Arial"/>
        <family val="2"/>
      </rPr>
      <t xml:space="preserve"> ABC (Php): 3,200,000.00
Remarks: Revised Mode of Procurement 
2. Name of Procurement Project:
 Hiring of Third-Party Auditor for FY 2024 Infrastructure Projects
Mode of Procurement: Small Value Procurement
ABC (Php): 1,000,000.00
Remarks: Original Entry
3.</t>
    </r>
    <r>
      <rPr>
        <b/>
        <i/>
        <sz val="11"/>
        <color rgb="FF000000"/>
        <rFont val="Arial"/>
        <family val="2"/>
      </rPr>
      <t>Name of Procurement Project:
Conduct of Independent Assessment on Agency Performance for FY 2024
Mode of Procurement: Public Bidding
ABC (Php):1,500,000.00
Remarks: New Item to support  agency implementation</t>
    </r>
  </si>
  <si>
    <t>ANNUAL PROCUREMENT PLAN FOR FY 2026</t>
  </si>
  <si>
    <t>Machinery and Equipment</t>
  </si>
  <si>
    <t>Improvement of Genset House</t>
  </si>
  <si>
    <t>Accountable Forms Expenses</t>
  </si>
  <si>
    <t>Fuel, Oil and Lubricant</t>
  </si>
  <si>
    <t>Semi-expendable Furniture, Fixtures and books</t>
  </si>
  <si>
    <t>Postage and Courier Services</t>
  </si>
  <si>
    <t>Telephone Expenses</t>
  </si>
  <si>
    <t>Internet Subscription Expenses</t>
  </si>
  <si>
    <t>Legal Services</t>
  </si>
  <si>
    <t>Auditing Services</t>
  </si>
  <si>
    <t>Consultancy Services</t>
  </si>
  <si>
    <t>Other Professional Servoces</t>
  </si>
  <si>
    <t>Semi-expendable Machinery &amp; Equipment</t>
  </si>
  <si>
    <t>Other General services</t>
  </si>
  <si>
    <t>Repairs and Maintenance - Transportation Equipment</t>
  </si>
  <si>
    <t>Repairs &amp; Maintenance - Semi Expendable Machinery</t>
  </si>
  <si>
    <t>Repairs &amp; Maintenance - Semi Expendable Furniture</t>
  </si>
  <si>
    <t>Advertising, Promotional and Marketing Expenses</t>
  </si>
  <si>
    <t>Printing and Binding Expenses</t>
  </si>
  <si>
    <t>Subscription Expenses</t>
  </si>
  <si>
    <t xml:space="preserve">Other Maintenance and Operating expenses  A </t>
  </si>
  <si>
    <t>Three-Wheeled Vehicle</t>
  </si>
  <si>
    <t>Improvement of LEWAD Office Building</t>
  </si>
  <si>
    <t>Passenger Van</t>
  </si>
  <si>
    <t>Office Supplies Expenses</t>
  </si>
  <si>
    <t>Other Supplies and Material Expenses</t>
  </si>
  <si>
    <t xml:space="preserve">Admin </t>
  </si>
  <si>
    <t>Minor repair, rehabilitation, and improvement works to maintain the functionality, safety, and serviceability of the LEWAD office building.</t>
  </si>
  <si>
    <t>Procurement of various small-value machinery and equipment necessary for daily administrative and operational requirements, through Direct Acquisition.</t>
  </si>
  <si>
    <t>Minor repair and improvement works for the guard house to ensure security and operational efficiency.</t>
  </si>
  <si>
    <t>Printing and procurement of accountable forms required for official transactions and record-keeping.</t>
  </si>
  <si>
    <t>Purchase of fuel, oil, and lubricants for the operation and maintenance of service vehicles and equipment.</t>
  </si>
  <si>
    <t>Procurement of semi-expendable machinery and equipment for administrative and operational use.</t>
  </si>
  <si>
    <t>Payment for postage, mailing, and courier services for official communications and document delivery.</t>
  </si>
  <si>
    <t>Payment for landline and mobile telephone services for official use.</t>
  </si>
  <si>
    <t>Payment for internet subscription services to support office operations and information systems.</t>
  </si>
  <si>
    <t>Engagement of legal services for advisory, documentation, and representation, as needed.</t>
  </si>
  <si>
    <t>Engagement of consultancy services for technical, administrative, or operational support.</t>
  </si>
  <si>
    <t>Engagement of auditing services in support of financial accountability and compliance requirements.</t>
  </si>
  <si>
    <t>Engagement of other professional services necessary for the efficient delivery of services.</t>
  </si>
  <si>
    <t>Payment for various general services required for day-to-day operations.</t>
  </si>
  <si>
    <t>Repair and maintenance of service vehicles to ensure roadworthiness and operational reliability.</t>
  </si>
  <si>
    <t>Repair and maintenance of semi-expendable machinery and equipment.</t>
  </si>
  <si>
    <t>Repair and maintenance of office furniture and fixtures.</t>
  </si>
  <si>
    <t>Expenses for information dissemination, public advisories, and official announcements.</t>
  </si>
  <si>
    <t>Printing and binding of official documents, reports, and information material</t>
  </si>
  <si>
    <t>Payment for subscriptions to publications, databases, or information services required for operations.</t>
  </si>
  <si>
    <t>Miscellaneous maintenance and operating expenses that cannot be specifically itemized but are necessary for office operations, procured through Direct Acquisition.</t>
  </si>
  <si>
    <t>Vehicle for transporting personnel or goods for official use.</t>
  </si>
  <si>
    <t>Costs of daily office materials like paper, pens, and stationery.</t>
  </si>
  <si>
    <t>Expenses for miscellaneous materials needed for operations.</t>
  </si>
  <si>
    <t>Direct Acquisition</t>
  </si>
  <si>
    <t>PS-DBM</t>
  </si>
  <si>
    <t>Most Responsive  Bid</t>
  </si>
  <si>
    <t>2nd QTr</t>
  </si>
  <si>
    <t>3rd Qtr</t>
  </si>
  <si>
    <t>2nd Qtr</t>
  </si>
  <si>
    <t>3rd Qtr.</t>
  </si>
  <si>
    <t>As Need Arises</t>
  </si>
  <si>
    <t>Regular Agency Fund (0100000000)</t>
  </si>
  <si>
    <t>A three-wheeled vehicle designed for public transport of field personnel, providing safe, reliable, and efficient mobility. It features a durable frame, engine-powered propulsion, and a passenger seating area, suitable for narrow roads and frequent travel in urban or rural areas.</t>
  </si>
  <si>
    <t>To be used in the day-to-day operation of the district</t>
  </si>
  <si>
    <t>For the improvement and rehabilitation of the LEWAD Office Building to ensure a safe, functional, and conducive working environment for employees and clients.</t>
  </si>
  <si>
    <t>For the improvement and upgrading of the genset house to ensure reliable backup power supply and protection of equipment during power interruptions.</t>
  </si>
  <si>
    <t>Procurement of accountable forms required for billing, collection, and other official transactions of the District.</t>
  </si>
  <si>
    <t>For fuel, oil, and lubricants necessary for the operation and maintenance of service vehicles and equipment of the District.</t>
  </si>
  <si>
    <t>Procurement of semi-expendable machinery and equipment to support operational and maintenance activities of the District.</t>
  </si>
  <si>
    <t>Procurement of semi-expendable furniture, fixtures, and reference materials necessary for office use and record-keeping.</t>
  </si>
  <si>
    <t>Payment for postage and courier services for official communications, billing notices, and document transmittals of the District.</t>
  </si>
  <si>
    <t>Payment for mobile/telephone services necessary for official coordination and field-related communications.</t>
  </si>
  <si>
    <t>Payment for landline telephone services used for official communications of the District.</t>
  </si>
  <si>
    <t>Payment for internet subscription services to support office operations, online transactions, and official communications.</t>
  </si>
  <si>
    <t>Engagement of legal services for legal advice, documentation, and representation in matters involving the District.</t>
  </si>
  <si>
    <t>Engagement of external auditing services to support financial audit and compliance requirements of the District.</t>
  </si>
  <si>
    <t>Engagement of consultancy services to provide technical and professional advice in support of District operations and projects.</t>
  </si>
  <si>
    <t>Payment for other professional services necessary to support administrative and operational requirements of the District.</t>
  </si>
  <si>
    <t>Procurement of general support services required for the effective operation and maintenance of District activities.</t>
  </si>
  <si>
    <t>Repair and maintenance of service vehicles to ensure roadworthiness and continuous support to field operations.</t>
  </si>
  <si>
    <t>Repair and maintenance of semi-expendable machinery and equipment to sustain operational efficiency.</t>
  </si>
  <si>
    <t>Repair and maintenance of office furniture and fixtures to ensure safe and functional use.</t>
  </si>
  <si>
    <t>Expenses for information dissemination, public advisories, and promotional activities related to District programs and services.</t>
  </si>
  <si>
    <t>Printing and binding of official reports, forms, and other documents necessary for District operations.</t>
  </si>
  <si>
    <t>Payment for subscriptions to reference materials, systems, or services necessary for office operations and compliance.</t>
  </si>
  <si>
    <t>Payment for other maintenance and operating expenses necessary for the continued and effective operation of the District.</t>
  </si>
  <si>
    <t>Procurement of various supplies and materials required for routine operations, repairs, and maintenance activities of the District.</t>
  </si>
  <si>
    <t>To be used for official transport of personnel, field operations, inspections, and official business of the District.</t>
  </si>
  <si>
    <t>Procurement of office supplies necessary for the daily administrative and operational requirements of the District.</t>
  </si>
  <si>
    <t>Php2,645,000.00</t>
  </si>
  <si>
    <t>Php5,947,480.00</t>
  </si>
  <si>
    <t>Php3,302,480.00</t>
  </si>
  <si>
    <t>JOSEPHINE S. MANABAT</t>
  </si>
  <si>
    <t>ALDWIN O. BANDALARIA</t>
  </si>
  <si>
    <t>HYDEE DELA LUNA-RAMIREZ, CE, DPA, AER.</t>
  </si>
  <si>
    <t>Pooled Procurement</t>
  </si>
  <si>
    <t>Public Bidding</t>
  </si>
  <si>
    <t>Pooled Procuremet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</si>
</sst>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409]dd\-mmm\-yy;@"/>
    <numFmt numFmtId="165" formatCode="_-[$₱-3409]* #,##0.00_-;\-[$₱-3409]* #,##0.00_-;_-[$₱-3409]* &quot;-&quot;??_-;_-@_-"/>
  </numFmts>
  <fonts count="45">
    <font>
      <sz val="11"/>
      <color theme="1"/>
      <name val="Aptos Narrow"/>
      <scheme val="minor"/>
    </font>
    <font>
      <sz val="11"/>
      <color theme="1"/>
      <name val="Aptos Narrow"/>
      <family val="2"/>
      <scheme val="minor"/>
    </font>
    <font>
      <sz val="10"/>
      <color rgb="FF000000"/>
      <name val="Arial"/>
      <family val="2"/>
    </font>
    <font>
      <b/>
      <sz val="10"/>
      <color rgb="FF000000"/>
      <name val="Arial"/>
      <family val="2"/>
    </font>
    <font>
      <sz val="8"/>
      <name val="Aptos Narrow"/>
      <family val="2"/>
      <scheme val="minor"/>
    </font>
    <font>
      <sz val="10"/>
      <name val="Arial"/>
      <family val="2"/>
    </font>
    <font>
      <sz val="10"/>
      <color theme="1"/>
      <name val="Arial"/>
      <family val="2"/>
    </font>
    <font>
      <b/>
      <sz val="18"/>
      <color rgb="FF000000"/>
      <name val="Arial"/>
      <family val="2"/>
    </font>
    <font>
      <sz val="11"/>
      <color theme="1"/>
      <name val="Arial"/>
      <family val="2"/>
    </font>
    <font>
      <sz val="10"/>
      <color rgb="FF000000"/>
      <name val="Arial"/>
      <family val="2"/>
    </font>
    <font>
      <b/>
      <sz val="12"/>
      <color rgb="FF000000"/>
      <name val="Arial"/>
      <family val="2"/>
    </font>
    <font>
      <b/>
      <sz val="11"/>
      <color rgb="FF000000"/>
      <name val="Arial"/>
      <family val="2"/>
    </font>
    <font>
      <b/>
      <sz val="20"/>
      <color rgb="FF000000"/>
      <name val="Arial"/>
      <family val="2"/>
    </font>
    <font>
      <b/>
      <sz val="22"/>
      <color rgb="FF000000"/>
      <name val="Arial"/>
      <family val="2"/>
    </font>
    <font>
      <b/>
      <sz val="20"/>
      <color rgb="FF000000"/>
      <name val="Arial"/>
      <family val="1"/>
      <charset val="2"/>
    </font>
    <font>
      <b/>
      <sz val="20"/>
      <color rgb="FF000000"/>
      <name val="Symbol"/>
      <family val="1"/>
      <charset val="2"/>
    </font>
    <font>
      <i/>
      <sz val="11"/>
      <name val="Arial"/>
      <family val="2"/>
    </font>
    <font>
      <i/>
      <sz val="11"/>
      <color rgb="FF000000"/>
      <name val="Arial"/>
      <family val="2"/>
    </font>
    <font>
      <sz val="11"/>
      <color rgb="FF000000"/>
      <name val="Arial"/>
      <family val="2"/>
    </font>
    <font>
      <b/>
      <i/>
      <sz val="11"/>
      <color rgb="FF000000"/>
      <name val="Arial"/>
      <family val="2"/>
    </font>
    <font>
      <b/>
      <i/>
      <sz val="11"/>
      <color theme="1"/>
      <name val="Arial"/>
      <family val="2"/>
    </font>
    <font>
      <i/>
      <sz val="9.35"/>
      <color rgb="FF000000"/>
      <name val="Arial"/>
      <family val="2"/>
    </font>
    <font>
      <b/>
      <i/>
      <u/>
      <sz val="11"/>
      <color rgb="FF000000"/>
      <name val="Arial"/>
      <family val="2"/>
    </font>
    <font>
      <sz val="16"/>
      <color rgb="FF000000"/>
      <name val="Arial"/>
      <family val="2"/>
    </font>
    <font>
      <b/>
      <sz val="16"/>
      <name val="Arial"/>
      <family val="2"/>
    </font>
    <font>
      <b/>
      <sz val="16"/>
      <color rgb="FF000000"/>
      <name val="Arial"/>
      <family val="2"/>
    </font>
    <font>
      <sz val="16"/>
      <color theme="1"/>
      <name val="Arial"/>
      <family val="2"/>
    </font>
    <font>
      <b/>
      <strike/>
      <sz val="16"/>
      <color rgb="FFFF0000"/>
      <name val="Arial"/>
      <family val="2"/>
    </font>
    <font>
      <b/>
      <sz val="16"/>
      <color rgb="FFFF0000"/>
      <name val="Arial"/>
      <family val="2"/>
    </font>
    <font>
      <b/>
      <sz val="16"/>
      <color theme="1"/>
      <name val="Arial"/>
      <family val="2"/>
    </font>
    <font>
      <b/>
      <strike/>
      <sz val="16"/>
      <color theme="0"/>
      <name val="Arial"/>
      <family val="2"/>
    </font>
    <font>
      <b/>
      <sz val="16"/>
      <color theme="0"/>
      <name val="Arial"/>
      <family val="2"/>
    </font>
    <font>
      <sz val="16"/>
      <name val="Arial"/>
      <family val="2"/>
    </font>
    <font>
      <sz val="15"/>
      <name val="Arial"/>
      <family val="2"/>
    </font>
    <font>
      <b/>
      <sz val="15"/>
      <name val="Arial"/>
      <family val="2"/>
    </font>
    <font>
      <i/>
      <u/>
      <sz val="15"/>
      <name val="Arial"/>
      <family val="2"/>
    </font>
    <font>
      <sz val="15"/>
      <color theme="1"/>
      <name val="Arial"/>
      <family val="2"/>
    </font>
    <font>
      <sz val="12"/>
      <color rgb="FF000000"/>
      <name val="Arial"/>
      <family val="2"/>
    </font>
    <font>
      <sz val="12"/>
      <color theme="1"/>
      <name val="Arial"/>
      <family val="2"/>
    </font>
    <font>
      <i/>
      <sz val="12"/>
      <color rgb="FF000000"/>
      <name val="Arial"/>
      <family val="2"/>
    </font>
    <font>
      <sz val="12"/>
      <color rgb="FF000000"/>
      <name val="Arial"/>
      <family val="2"/>
    </font>
    <font>
      <b/>
      <i/>
      <sz val="12"/>
      <color rgb="FF000000"/>
      <name val="Arial"/>
      <family val="2"/>
    </font>
    <font>
      <b/>
      <sz val="20"/>
      <color theme="3"/>
      <name val="Arial"/>
      <family val="2"/>
    </font>
    <font>
      <sz val="20"/>
      <color rgb="FF000000"/>
      <name val="Arial"/>
      <family val="2"/>
    </font>
    <font>
      <b/>
      <sz val="15"/>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8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rgb="FF000000"/>
      </right>
      <top/>
      <bottom style="thin">
        <color indexed="64"/>
      </bottom>
      <diagonal/>
    </border>
    <border>
      <left/>
      <right/>
      <top style="thin">
        <color indexed="64"/>
      </top>
      <bottom style="thin">
        <color indexed="64"/>
      </bottom>
      <diagonal/>
    </border>
    <border>
      <left style="thin">
        <color rgb="FF000000"/>
      </left>
      <right/>
      <top/>
      <bottom/>
      <diagonal/>
    </border>
    <border>
      <left style="thin">
        <color rgb="FF000000"/>
      </left>
      <right/>
      <top/>
      <bottom style="thin">
        <color indexed="64"/>
      </bottom>
      <diagonal/>
    </border>
    <border>
      <left style="thin">
        <color rgb="FF000000"/>
      </left>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medium">
        <color rgb="FF000000"/>
      </left>
      <right style="thin">
        <color indexed="64"/>
      </right>
      <top style="thin">
        <color indexed="64"/>
      </top>
      <bottom/>
      <diagonal/>
    </border>
    <border>
      <left style="thin">
        <color indexed="64"/>
      </left>
      <right style="thin">
        <color indexed="64"/>
      </right>
      <top/>
      <bottom/>
      <diagonal/>
    </border>
    <border>
      <left style="thin">
        <color indexed="64"/>
      </left>
      <right style="medium">
        <color rgb="FF000000"/>
      </right>
      <top style="thin">
        <color indexed="64"/>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00000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s>
  <cellStyleXfs count="3">
    <xf numFmtId="0" fontId="0" fillId="0" borderId="0"/>
    <xf numFmtId="0" fontId="9" fillId="0" borderId="1"/>
    <xf numFmtId="0" fontId="2" fillId="0" borderId="1"/>
  </cellStyleXfs>
  <cellXfs count="266">
    <xf numFmtId="0" fontId="0" fillId="0" borderId="0" xfId="0"/>
    <xf numFmtId="0" fontId="0" fillId="0" borderId="1" xfId="0" applyBorder="1"/>
    <xf numFmtId="0" fontId="6" fillId="2" borderId="0" xfId="0" applyFont="1" applyFill="1"/>
    <xf numFmtId="0" fontId="8" fillId="2" borderId="0" xfId="0" applyFont="1" applyFill="1"/>
    <xf numFmtId="0" fontId="5" fillId="2" borderId="0" xfId="0" applyFont="1" applyFill="1"/>
    <xf numFmtId="0" fontId="18" fillId="2" borderId="2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8" fillId="2" borderId="1" xfId="0" applyFont="1" applyFill="1" applyBorder="1"/>
    <xf numFmtId="0" fontId="17" fillId="2" borderId="11" xfId="0" applyFont="1" applyFill="1" applyBorder="1" applyAlignment="1">
      <alignment horizontal="left" vertical="center" wrapText="1"/>
    </xf>
    <xf numFmtId="0" fontId="11" fillId="2" borderId="0" xfId="0" applyFont="1" applyFill="1" applyAlignment="1">
      <alignment horizontal="left" vertical="center"/>
    </xf>
    <xf numFmtId="0" fontId="0" fillId="2" borderId="0" xfId="0" applyFill="1" applyAlignment="1">
      <alignment horizontal="left"/>
    </xf>
    <xf numFmtId="0" fontId="0" fillId="2" borderId="1" xfId="0" applyFill="1" applyBorder="1" applyAlignment="1">
      <alignment horizontal="center" vertical="center"/>
    </xf>
    <xf numFmtId="0" fontId="0" fillId="2" borderId="0" xfId="0" applyFill="1"/>
    <xf numFmtId="0" fontId="11" fillId="2" borderId="11" xfId="0" applyFont="1" applyFill="1" applyBorder="1" applyAlignment="1">
      <alignment horizontal="center" vertical="center" wrapText="1"/>
    </xf>
    <xf numFmtId="0" fontId="0" fillId="2" borderId="1" xfId="0" applyFill="1" applyBorder="1"/>
    <xf numFmtId="0" fontId="17" fillId="2" borderId="11" xfId="0" applyFont="1" applyFill="1" applyBorder="1" applyAlignment="1">
      <alignment vertical="center" wrapText="1"/>
    </xf>
    <xf numFmtId="0" fontId="17" fillId="2" borderId="24" xfId="0" applyFont="1" applyFill="1" applyBorder="1" applyAlignment="1">
      <alignment vertical="center" wrapText="1"/>
    </xf>
    <xf numFmtId="0" fontId="17" fillId="2" borderId="33" xfId="0" applyFont="1" applyFill="1" applyBorder="1" applyAlignment="1">
      <alignment vertical="center" wrapText="1"/>
    </xf>
    <xf numFmtId="0" fontId="17" fillId="2" borderId="23" xfId="0" applyFont="1" applyFill="1" applyBorder="1" applyAlignment="1">
      <alignment vertical="center" wrapText="1"/>
    </xf>
    <xf numFmtId="0" fontId="16" fillId="2" borderId="33" xfId="0" applyFont="1" applyFill="1" applyBorder="1" applyAlignment="1">
      <alignment vertical="center" wrapText="1"/>
    </xf>
    <xf numFmtId="17" fontId="16" fillId="2" borderId="23" xfId="0" quotePrefix="1" applyNumberFormat="1" applyFont="1" applyFill="1" applyBorder="1" applyAlignment="1">
      <alignment vertical="center" wrapText="1"/>
    </xf>
    <xf numFmtId="0" fontId="17" fillId="2" borderId="23" xfId="0" applyFont="1" applyFill="1" applyBorder="1" applyAlignment="1">
      <alignment vertical="center"/>
    </xf>
    <xf numFmtId="0" fontId="17" fillId="2" borderId="23" xfId="0" quotePrefix="1" applyFont="1" applyFill="1" applyBorder="1" applyAlignment="1">
      <alignment horizontal="center" vertical="center" wrapText="1"/>
    </xf>
    <xf numFmtId="0" fontId="16" fillId="2" borderId="23" xfId="0" applyFont="1" applyFill="1" applyBorder="1" applyAlignment="1">
      <alignment vertical="center" wrapText="1"/>
    </xf>
    <xf numFmtId="0" fontId="17" fillId="2" borderId="1" xfId="0" applyFont="1" applyFill="1" applyBorder="1" applyAlignment="1">
      <alignment vertical="center" wrapText="1"/>
    </xf>
    <xf numFmtId="0" fontId="17" fillId="2" borderId="16" xfId="0" applyFont="1" applyFill="1" applyBorder="1" applyAlignment="1">
      <alignment horizontal="left" vertical="center" wrapText="1"/>
    </xf>
    <xf numFmtId="0" fontId="17" fillId="2" borderId="2" xfId="0" applyFont="1" applyFill="1" applyBorder="1" applyAlignment="1">
      <alignment vertical="center"/>
    </xf>
    <xf numFmtId="165" fontId="17" fillId="2" borderId="11" xfId="0" applyNumberFormat="1" applyFont="1" applyFill="1" applyBorder="1" applyAlignment="1">
      <alignment horizontal="center" vertical="center" wrapText="1"/>
    </xf>
    <xf numFmtId="165" fontId="17" fillId="2" borderId="24" xfId="0" applyNumberFormat="1" applyFont="1" applyFill="1" applyBorder="1" applyAlignment="1">
      <alignment vertical="center" wrapText="1"/>
    </xf>
    <xf numFmtId="0" fontId="0" fillId="2" borderId="0" xfId="0" applyFill="1" applyAlignment="1">
      <alignment horizontal="center"/>
    </xf>
    <xf numFmtId="0" fontId="0" fillId="2" borderId="0" xfId="0" applyFill="1" applyAlignment="1">
      <alignment horizontal="center" vertical="center"/>
    </xf>
    <xf numFmtId="0" fontId="7" fillId="2" borderId="1" xfId="0" applyFont="1" applyFill="1" applyBorder="1" applyAlignment="1">
      <alignment horizontal="center" vertical="center"/>
    </xf>
    <xf numFmtId="0" fontId="3" fillId="2" borderId="1" xfId="0" applyFont="1" applyFill="1" applyBorder="1"/>
    <xf numFmtId="0" fontId="8" fillId="2" borderId="19" xfId="0" applyFont="1" applyFill="1" applyBorder="1"/>
    <xf numFmtId="0" fontId="17" fillId="2" borderId="67" xfId="0" quotePrefix="1" applyFont="1" applyFill="1" applyBorder="1" applyAlignment="1">
      <alignment vertical="top" wrapText="1"/>
    </xf>
    <xf numFmtId="0" fontId="17" fillId="2" borderId="33" xfId="0" quotePrefix="1" applyFont="1" applyFill="1" applyBorder="1" applyAlignment="1">
      <alignment vertical="top" wrapText="1"/>
    </xf>
    <xf numFmtId="0" fontId="17" fillId="2" borderId="71" xfId="0" applyFont="1" applyFill="1" applyBorder="1" applyAlignment="1">
      <alignment vertical="top" wrapText="1"/>
    </xf>
    <xf numFmtId="0" fontId="23" fillId="2" borderId="1" xfId="0" applyFont="1" applyFill="1" applyBorder="1" applyAlignment="1">
      <alignment horizontal="center"/>
    </xf>
    <xf numFmtId="0" fontId="26" fillId="2" borderId="1" xfId="0" applyFont="1" applyFill="1" applyBorder="1"/>
    <xf numFmtId="0" fontId="26" fillId="2" borderId="0" xfId="0" applyFont="1" applyFill="1"/>
    <xf numFmtId="0" fontId="24" fillId="2" borderId="32" xfId="0" applyFont="1" applyFill="1" applyBorder="1" applyAlignment="1">
      <alignment horizontal="center"/>
    </xf>
    <xf numFmtId="0" fontId="24" fillId="2" borderId="49" xfId="0" applyFont="1" applyFill="1" applyBorder="1" applyAlignment="1">
      <alignment horizontal="center"/>
    </xf>
    <xf numFmtId="0" fontId="24" fillId="2" borderId="50" xfId="0" applyFont="1" applyFill="1" applyBorder="1" applyAlignment="1">
      <alignment horizontal="center"/>
    </xf>
    <xf numFmtId="0" fontId="30" fillId="2" borderId="29" xfId="0" applyFont="1" applyFill="1" applyBorder="1" applyAlignment="1">
      <alignment horizontal="left" vertical="center"/>
    </xf>
    <xf numFmtId="0" fontId="31" fillId="2" borderId="1" xfId="0" applyFont="1" applyFill="1" applyBorder="1" applyAlignment="1">
      <alignment horizontal="left" vertical="center"/>
    </xf>
    <xf numFmtId="0" fontId="32" fillId="2" borderId="1" xfId="0" applyFont="1" applyFill="1" applyBorder="1"/>
    <xf numFmtId="0" fontId="33" fillId="2" borderId="1" xfId="2" applyFont="1" applyFill="1" applyAlignment="1">
      <alignment horizontal="left" vertical="center"/>
    </xf>
    <xf numFmtId="0" fontId="34" fillId="2" borderId="0" xfId="0" applyFont="1" applyFill="1"/>
    <xf numFmtId="0" fontId="33" fillId="2" borderId="0" xfId="0" applyFont="1" applyFill="1"/>
    <xf numFmtId="0" fontId="33" fillId="2" borderId="19" xfId="2" applyFont="1" applyFill="1" applyBorder="1" applyAlignment="1">
      <alignment horizontal="center" vertical="center" wrapText="1"/>
    </xf>
    <xf numFmtId="0" fontId="33" fillId="2" borderId="1" xfId="2" applyFont="1" applyFill="1" applyAlignment="1">
      <alignment horizontal="center" vertical="center"/>
    </xf>
    <xf numFmtId="0" fontId="35" fillId="2" borderId="1" xfId="2" applyFont="1" applyFill="1" applyAlignment="1">
      <alignment horizontal="center" vertical="center"/>
    </xf>
    <xf numFmtId="0" fontId="36" fillId="2" borderId="1" xfId="2" applyFont="1" applyFill="1" applyAlignment="1">
      <alignment horizontal="center" vertical="center" wrapText="1"/>
    </xf>
    <xf numFmtId="0" fontId="10" fillId="2" borderId="46"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37" fillId="2" borderId="33" xfId="0" applyFont="1" applyFill="1" applyBorder="1" applyAlignment="1">
      <alignment horizontal="center" vertical="center" wrapText="1"/>
    </xf>
    <xf numFmtId="0" fontId="37" fillId="2" borderId="21" xfId="0" applyFont="1" applyFill="1" applyBorder="1" applyAlignment="1">
      <alignment horizontal="left" vertical="center" wrapText="1"/>
    </xf>
    <xf numFmtId="0" fontId="38" fillId="2" borderId="32" xfId="0" applyFont="1" applyFill="1" applyBorder="1"/>
    <xf numFmtId="0" fontId="39" fillId="2" borderId="32" xfId="0" quotePrefix="1" applyFont="1" applyFill="1" applyBorder="1" applyAlignment="1">
      <alignment vertical="center" wrapText="1"/>
    </xf>
    <xf numFmtId="0" fontId="39" fillId="2" borderId="68" xfId="0" quotePrefix="1" applyFont="1" applyFill="1" applyBorder="1" applyAlignment="1">
      <alignment vertical="center" wrapText="1"/>
    </xf>
    <xf numFmtId="0" fontId="37" fillId="2" borderId="67" xfId="0" applyFont="1" applyFill="1" applyBorder="1" applyAlignment="1">
      <alignment vertical="center"/>
    </xf>
    <xf numFmtId="0" fontId="37" fillId="2" borderId="33" xfId="0" applyFont="1" applyFill="1" applyBorder="1" applyAlignment="1">
      <alignment vertical="center" wrapText="1"/>
    </xf>
    <xf numFmtId="0" fontId="39" fillId="2" borderId="33" xfId="0" quotePrefix="1" applyFont="1" applyFill="1" applyBorder="1" applyAlignment="1">
      <alignment horizontal="left" vertical="top" wrapText="1"/>
    </xf>
    <xf numFmtId="0" fontId="39" fillId="2" borderId="71" xfId="0" applyFont="1" applyFill="1" applyBorder="1" applyAlignment="1">
      <alignment horizontal="left" vertical="center" wrapText="1"/>
    </xf>
    <xf numFmtId="0" fontId="39" fillId="2" borderId="11" xfId="0" quotePrefix="1" applyFont="1" applyFill="1" applyBorder="1" applyAlignment="1">
      <alignment horizontal="left" vertical="top" wrapText="1"/>
    </xf>
    <xf numFmtId="0" fontId="39" fillId="2" borderId="11" xfId="0" applyFont="1" applyFill="1" applyBorder="1" applyAlignment="1">
      <alignment horizontal="center" vertical="center" wrapText="1"/>
    </xf>
    <xf numFmtId="0" fontId="39" fillId="2" borderId="40" xfId="0" applyFont="1" applyFill="1" applyBorder="1" applyAlignment="1">
      <alignment horizontal="center" vertical="center" wrapText="1"/>
    </xf>
    <xf numFmtId="0" fontId="39" fillId="2" borderId="11" xfId="0" applyFont="1" applyFill="1" applyBorder="1" applyAlignment="1">
      <alignment horizontal="left" vertical="center" wrapText="1"/>
    </xf>
    <xf numFmtId="0" fontId="38" fillId="2" borderId="41" xfId="0" applyFont="1" applyFill="1" applyBorder="1" applyAlignment="1">
      <alignment horizontal="center" vertical="center" wrapText="1"/>
    </xf>
    <xf numFmtId="0" fontId="38" fillId="2" borderId="11"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39" fillId="2" borderId="47"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37" fillId="2" borderId="16" xfId="0" applyFont="1" applyFill="1" applyBorder="1" applyAlignment="1">
      <alignment horizontal="left" vertical="center" wrapText="1"/>
    </xf>
    <xf numFmtId="0" fontId="39" fillId="2" borderId="23" xfId="0" quotePrefix="1" applyFont="1" applyFill="1" applyBorder="1" applyAlignment="1">
      <alignment horizontal="center" vertical="center" wrapText="1"/>
    </xf>
    <xf numFmtId="17" fontId="39" fillId="2" borderId="47" xfId="0" quotePrefix="1" applyNumberFormat="1" applyFont="1" applyFill="1" applyBorder="1" applyAlignment="1">
      <alignment horizontal="center" vertical="center" wrapText="1"/>
    </xf>
    <xf numFmtId="17" fontId="39" fillId="2" borderId="23" xfId="0" quotePrefix="1" applyNumberFormat="1" applyFont="1" applyFill="1" applyBorder="1" applyAlignment="1">
      <alignment horizontal="center" vertical="center" wrapText="1"/>
    </xf>
    <xf numFmtId="17" fontId="39" fillId="2" borderId="72" xfId="0" quotePrefix="1" applyNumberFormat="1" applyFont="1" applyFill="1" applyBorder="1" applyAlignment="1">
      <alignment horizontal="center" vertical="center" wrapText="1"/>
    </xf>
    <xf numFmtId="0" fontId="39" fillId="2" borderId="72" xfId="0" quotePrefix="1" applyFont="1" applyFill="1" applyBorder="1" applyAlignment="1">
      <alignment horizontal="center" vertical="center" wrapText="1"/>
    </xf>
    <xf numFmtId="0" fontId="38" fillId="2" borderId="73" xfId="0" applyFont="1" applyFill="1" applyBorder="1" applyAlignment="1">
      <alignment horizontal="center" vertical="center" wrapText="1"/>
    </xf>
    <xf numFmtId="0" fontId="38" fillId="2" borderId="74" xfId="0" applyFont="1" applyFill="1" applyBorder="1" applyAlignment="1">
      <alignment horizontal="left" vertical="center" wrapText="1"/>
    </xf>
    <xf numFmtId="0" fontId="38" fillId="2" borderId="75" xfId="0" applyFont="1" applyFill="1" applyBorder="1" applyAlignment="1">
      <alignment horizontal="left" vertical="center" wrapText="1"/>
    </xf>
    <xf numFmtId="0" fontId="39" fillId="2" borderId="76" xfId="0" applyFont="1" applyFill="1" applyBorder="1" applyAlignment="1">
      <alignment horizontal="center" vertical="center" wrapText="1"/>
    </xf>
    <xf numFmtId="0" fontId="39" fillId="2" borderId="77" xfId="0" applyFont="1" applyFill="1" applyBorder="1" applyAlignment="1">
      <alignment horizontal="center" vertical="center" wrapText="1"/>
    </xf>
    <xf numFmtId="0" fontId="39" fillId="2" borderId="12" xfId="0" applyFont="1" applyFill="1" applyBorder="1" applyAlignment="1">
      <alignment horizontal="center" vertical="center" wrapText="1"/>
    </xf>
    <xf numFmtId="4" fontId="29" fillId="2" borderId="1" xfId="0" applyNumberFormat="1" applyFont="1" applyFill="1" applyBorder="1" applyAlignment="1" applyProtection="1">
      <alignment horizontal="right" vertical="center"/>
      <protection locked="0"/>
    </xf>
    <xf numFmtId="0" fontId="13" fillId="2" borderId="1" xfId="0" applyFont="1" applyFill="1" applyBorder="1" applyAlignment="1">
      <alignment horizontal="center" vertical="center"/>
    </xf>
    <xf numFmtId="0" fontId="14" fillId="2" borderId="1" xfId="0" applyFont="1" applyFill="1" applyBorder="1" applyAlignment="1">
      <alignment horizontal="center"/>
    </xf>
    <xf numFmtId="0" fontId="24" fillId="2" borderId="14" xfId="0" applyFont="1" applyFill="1" applyBorder="1" applyAlignment="1">
      <alignment horizontal="center" vertical="center" wrapText="1"/>
    </xf>
    <xf numFmtId="0" fontId="24" fillId="2" borderId="42" xfId="0" applyFont="1" applyFill="1" applyBorder="1" applyAlignment="1">
      <alignment horizontal="center" vertical="center"/>
    </xf>
    <xf numFmtId="0" fontId="24" fillId="2" borderId="60" xfId="0" applyFont="1" applyFill="1" applyBorder="1" applyAlignment="1">
      <alignment horizontal="center" vertical="center"/>
    </xf>
    <xf numFmtId="0" fontId="24" fillId="2" borderId="43" xfId="0" applyFont="1" applyFill="1" applyBorder="1" applyAlignment="1">
      <alignment horizontal="center" vertical="center"/>
    </xf>
    <xf numFmtId="0" fontId="25" fillId="2" borderId="44" xfId="0" applyFont="1" applyFill="1" applyBorder="1" applyAlignment="1">
      <alignment horizontal="center"/>
    </xf>
    <xf numFmtId="0" fontId="25" fillId="2" borderId="42" xfId="0" applyFont="1" applyFill="1" applyBorder="1" applyAlignment="1">
      <alignment horizontal="center"/>
    </xf>
    <xf numFmtId="0" fontId="25" fillId="2" borderId="51" xfId="0" applyFont="1" applyFill="1" applyBorder="1" applyAlignment="1">
      <alignment horizontal="center"/>
    </xf>
    <xf numFmtId="0" fontId="25" fillId="2" borderId="52" xfId="0" applyFont="1" applyFill="1" applyBorder="1" applyAlignment="1">
      <alignment horizontal="center"/>
    </xf>
    <xf numFmtId="0" fontId="25" fillId="2" borderId="15"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4" fillId="2" borderId="16" xfId="0" applyFont="1" applyFill="1" applyBorder="1" applyAlignment="1">
      <alignment horizontal="center"/>
    </xf>
    <xf numFmtId="0" fontId="24" fillId="2" borderId="35" xfId="0" applyFont="1" applyFill="1" applyBorder="1" applyAlignment="1">
      <alignment horizontal="center"/>
    </xf>
    <xf numFmtId="0" fontId="25" fillId="2" borderId="26"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5" fillId="2" borderId="55" xfId="0" applyFont="1" applyFill="1" applyBorder="1" applyAlignment="1">
      <alignment vertical="center"/>
    </xf>
    <xf numFmtId="0" fontId="25" fillId="2" borderId="8" xfId="0" applyFont="1" applyFill="1" applyBorder="1" applyAlignment="1">
      <alignment vertical="center"/>
    </xf>
    <xf numFmtId="0" fontId="25" fillId="2" borderId="56" xfId="0" applyFont="1" applyFill="1" applyBorder="1" applyAlignment="1">
      <alignment vertical="center"/>
    </xf>
    <xf numFmtId="0" fontId="29" fillId="2" borderId="0" xfId="0" applyFont="1" applyFill="1" applyAlignment="1">
      <alignment vertical="center" wrapText="1"/>
    </xf>
    <xf numFmtId="4" fontId="29" fillId="2" borderId="1" xfId="0" applyNumberFormat="1" applyFont="1" applyFill="1" applyBorder="1" applyAlignment="1" applyProtection="1">
      <alignment horizontal="right" vertical="center"/>
      <protection locked="0"/>
    </xf>
    <xf numFmtId="0" fontId="33" fillId="2" borderId="1" xfId="2" applyFont="1" applyFill="1" applyAlignment="1">
      <alignment horizontal="left" vertical="center"/>
    </xf>
    <xf numFmtId="0" fontId="29" fillId="2" borderId="1" xfId="0" applyFont="1" applyFill="1" applyBorder="1" applyAlignment="1">
      <alignment horizontal="right" vertical="center"/>
    </xf>
    <xf numFmtId="0" fontId="33" fillId="2" borderId="1" xfId="2" applyFont="1" applyFill="1" applyAlignment="1">
      <alignment horizontal="center" vertical="center"/>
    </xf>
    <xf numFmtId="0" fontId="36" fillId="2" borderId="1" xfId="2" applyFont="1" applyFill="1" applyAlignment="1">
      <alignment horizontal="center" vertical="center" wrapText="1"/>
    </xf>
    <xf numFmtId="0" fontId="33" fillId="2" borderId="19" xfId="2" applyFont="1" applyFill="1" applyBorder="1" applyAlignment="1">
      <alignment horizontal="center" vertical="center" wrapText="1"/>
    </xf>
    <xf numFmtId="0" fontId="33" fillId="2" borderId="1" xfId="2" applyFont="1" applyFill="1" applyAlignment="1">
      <alignment horizontal="center" vertical="center" wrapText="1"/>
    </xf>
    <xf numFmtId="0" fontId="35" fillId="2" borderId="1" xfId="2" applyFont="1" applyFill="1" applyAlignment="1">
      <alignment horizontal="center" vertical="center"/>
    </xf>
    <xf numFmtId="0" fontId="11" fillId="2" borderId="16"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38" fillId="2" borderId="32" xfId="0" applyFont="1" applyFill="1" applyBorder="1" applyAlignment="1">
      <alignment horizontal="left" vertical="center" wrapText="1"/>
    </xf>
    <xf numFmtId="0" fontId="38" fillId="2" borderId="33" xfId="0" applyFont="1" applyFill="1" applyBorder="1" applyAlignment="1">
      <alignment horizontal="left" vertical="center" wrapText="1"/>
    </xf>
    <xf numFmtId="0" fontId="10" fillId="2" borderId="6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40" xfId="0" applyFont="1" applyFill="1" applyBorder="1" applyAlignment="1">
      <alignment horizontal="center" vertical="center" wrapText="1"/>
    </xf>
    <xf numFmtId="0" fontId="41" fillId="2" borderId="30" xfId="0" applyFont="1" applyFill="1" applyBorder="1" applyAlignment="1">
      <alignment horizontal="center" vertical="center" wrapText="1"/>
    </xf>
    <xf numFmtId="0" fontId="10" fillId="2" borderId="62" xfId="0" applyFont="1" applyFill="1" applyBorder="1" applyAlignment="1">
      <alignment horizontal="center" vertical="center"/>
    </xf>
    <xf numFmtId="0" fontId="10" fillId="2" borderId="67" xfId="0" applyFont="1" applyFill="1" applyBorder="1" applyAlignment="1">
      <alignment horizontal="center" vertical="center"/>
    </xf>
    <xf numFmtId="0" fontId="10" fillId="2" borderId="63"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38" fillId="2" borderId="69" xfId="0" applyFont="1" applyFill="1" applyBorder="1" applyAlignment="1">
      <alignment horizontal="center" vertical="center" wrapText="1"/>
    </xf>
    <xf numFmtId="0" fontId="38" fillId="2" borderId="70" xfId="0" applyFont="1" applyFill="1" applyBorder="1" applyAlignment="1">
      <alignment horizontal="center" vertical="center" wrapText="1"/>
    </xf>
    <xf numFmtId="0" fontId="38" fillId="2" borderId="67" xfId="0" applyFont="1" applyFill="1" applyBorder="1" applyAlignment="1">
      <alignment horizontal="center" vertical="center" wrapText="1"/>
    </xf>
    <xf numFmtId="0" fontId="37" fillId="2" borderId="69" xfId="0" applyFont="1" applyFill="1" applyBorder="1" applyAlignment="1">
      <alignment horizontal="center" vertical="center"/>
    </xf>
    <xf numFmtId="0" fontId="37" fillId="2" borderId="70" xfId="0" applyFont="1" applyFill="1" applyBorder="1" applyAlignment="1">
      <alignment horizontal="center" vertical="center"/>
    </xf>
    <xf numFmtId="0" fontId="37" fillId="2" borderId="32" xfId="0" applyFont="1" applyFill="1" applyBorder="1" applyAlignment="1">
      <alignment horizontal="left" vertical="center" wrapText="1"/>
    </xf>
    <xf numFmtId="0" fontId="37" fillId="2" borderId="49" xfId="0" applyFont="1" applyFill="1" applyBorder="1" applyAlignment="1">
      <alignment horizontal="left" vertical="center" wrapText="1"/>
    </xf>
    <xf numFmtId="0" fontId="37" fillId="2" borderId="33" xfId="0" applyFont="1" applyFill="1" applyBorder="1" applyAlignment="1">
      <alignment horizontal="left" vertical="center" wrapText="1"/>
    </xf>
    <xf numFmtId="0" fontId="38" fillId="2" borderId="32" xfId="0" applyFont="1" applyFill="1" applyBorder="1" applyAlignment="1">
      <alignment horizontal="center" vertical="center" wrapText="1"/>
    </xf>
    <xf numFmtId="0" fontId="38" fillId="2" borderId="49"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38" fillId="2" borderId="49" xfId="0" applyFont="1" applyFill="1" applyBorder="1" applyAlignment="1">
      <alignment horizontal="left" vertical="center" wrapText="1"/>
    </xf>
    <xf numFmtId="0" fontId="37" fillId="2" borderId="32" xfId="0" applyFont="1" applyFill="1" applyBorder="1" applyAlignment="1">
      <alignment horizontal="center" vertical="center" wrapText="1"/>
    </xf>
    <xf numFmtId="0" fontId="37" fillId="2" borderId="49" xfId="0" applyFont="1" applyFill="1" applyBorder="1" applyAlignment="1">
      <alignment horizontal="center" vertical="center" wrapText="1"/>
    </xf>
    <xf numFmtId="0" fontId="40" fillId="2" borderId="18" xfId="0" applyFont="1" applyFill="1" applyBorder="1" applyAlignment="1">
      <alignment horizontal="left" vertical="center" wrapText="1"/>
    </xf>
    <xf numFmtId="0" fontId="40" fillId="2" borderId="20" xfId="0" applyFont="1" applyFill="1" applyBorder="1" applyAlignment="1">
      <alignment horizontal="left" vertical="center" wrapText="1"/>
    </xf>
    <xf numFmtId="0" fontId="40" fillId="2" borderId="21" xfId="0" applyFont="1" applyFill="1" applyBorder="1" applyAlignment="1">
      <alignment horizontal="left" vertical="center" wrapText="1"/>
    </xf>
    <xf numFmtId="0" fontId="19" fillId="2" borderId="78" xfId="0" applyFont="1" applyFill="1" applyBorder="1" applyAlignment="1">
      <alignment horizontal="left" vertical="center" wrapText="1"/>
    </xf>
    <xf numFmtId="0" fontId="20" fillId="2" borderId="79"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7" fillId="2" borderId="41" xfId="0" quotePrefix="1" applyFont="1" applyFill="1" applyBorder="1" applyAlignment="1">
      <alignment horizontal="left" vertical="top" wrapText="1"/>
    </xf>
    <xf numFmtId="0" fontId="17" fillId="2" borderId="73" xfId="0" quotePrefix="1" applyFont="1" applyFill="1" applyBorder="1" applyAlignment="1">
      <alignment horizontal="left" vertical="top" wrapText="1"/>
    </xf>
    <xf numFmtId="0" fontId="17" fillId="2" borderId="11" xfId="0" quotePrefix="1" applyFont="1" applyFill="1" applyBorder="1" applyAlignment="1">
      <alignment horizontal="left" vertical="top" wrapText="1"/>
    </xf>
    <xf numFmtId="0" fontId="17" fillId="2" borderId="74" xfId="0" quotePrefix="1"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31" xfId="0" applyFont="1" applyFill="1" applyBorder="1" applyAlignment="1">
      <alignment horizontal="left" vertical="top" wrapText="1"/>
    </xf>
    <xf numFmtId="0" fontId="37" fillId="2" borderId="27" xfId="0" applyFont="1" applyFill="1" applyBorder="1" applyAlignment="1">
      <alignment horizontal="center"/>
    </xf>
    <xf numFmtId="0" fontId="37" fillId="2" borderId="17" xfId="0" applyFont="1" applyFill="1" applyBorder="1" applyAlignment="1">
      <alignment horizontal="center"/>
    </xf>
    <xf numFmtId="0" fontId="38" fillId="2" borderId="1" xfId="0" applyFont="1" applyFill="1" applyBorder="1"/>
    <xf numFmtId="0" fontId="38" fillId="2" borderId="0" xfId="0" applyFont="1" applyFill="1"/>
    <xf numFmtId="0" fontId="37" fillId="2" borderId="28" xfId="0" applyFont="1" applyFill="1" applyBorder="1" applyAlignment="1">
      <alignment horizontal="center"/>
    </xf>
    <xf numFmtId="0" fontId="37" fillId="2" borderId="8" xfId="0" applyFont="1" applyFill="1" applyBorder="1" applyAlignment="1">
      <alignment horizontal="center"/>
    </xf>
    <xf numFmtId="0" fontId="37" fillId="2" borderId="2" xfId="0" applyFont="1" applyFill="1" applyBorder="1"/>
    <xf numFmtId="0" fontId="38" fillId="2" borderId="2" xfId="0" applyFont="1" applyFill="1" applyBorder="1"/>
    <xf numFmtId="0" fontId="38" fillId="2" borderId="7" xfId="0" applyFont="1" applyFill="1" applyBorder="1"/>
    <xf numFmtId="0" fontId="10" fillId="2" borderId="53"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54" xfId="0" applyFont="1" applyFill="1" applyBorder="1" applyAlignment="1">
      <alignment horizontal="left" vertical="center"/>
    </xf>
    <xf numFmtId="0" fontId="37" fillId="2" borderId="58" xfId="0" applyFont="1" applyFill="1" applyBorder="1"/>
    <xf numFmtId="0" fontId="37" fillId="2" borderId="58" xfId="0" applyFont="1" applyFill="1" applyBorder="1" applyAlignment="1">
      <alignment horizontal="left"/>
    </xf>
    <xf numFmtId="0" fontId="37" fillId="2" borderId="59" xfId="0" applyFont="1" applyFill="1" applyBorder="1"/>
    <xf numFmtId="0" fontId="42" fillId="2" borderId="1" xfId="0" applyFont="1" applyFill="1" applyBorder="1" applyAlignment="1" applyProtection="1">
      <alignment horizontal="center" vertical="center"/>
      <protection locked="0"/>
    </xf>
    <xf numFmtId="0" fontId="12" fillId="2" borderId="1" xfId="0" applyFont="1" applyFill="1" applyBorder="1"/>
    <xf numFmtId="0" fontId="12" fillId="2" borderId="1" xfId="0" applyFont="1" applyFill="1" applyBorder="1" applyAlignment="1">
      <alignment horizontal="center"/>
    </xf>
    <xf numFmtId="0" fontId="38" fillId="2" borderId="11" xfId="0" applyFont="1" applyFill="1" applyBorder="1"/>
    <xf numFmtId="0" fontId="38" fillId="2" borderId="58" xfId="0" applyFont="1" applyFill="1" applyBorder="1"/>
    <xf numFmtId="0" fontId="36" fillId="2" borderId="0" xfId="0" applyFont="1" applyFill="1"/>
    <xf numFmtId="0" fontId="38" fillId="0" borderId="6" xfId="0" applyFont="1" applyBorder="1" applyAlignment="1">
      <alignment vertical="center" wrapText="1"/>
    </xf>
    <xf numFmtId="0" fontId="38" fillId="2" borderId="2" xfId="0" applyFont="1" applyFill="1" applyBorder="1" applyAlignment="1">
      <alignment horizontal="center"/>
    </xf>
    <xf numFmtId="0" fontId="10" fillId="2" borderId="11" xfId="0" applyFont="1" applyFill="1" applyBorder="1" applyAlignment="1">
      <alignment horizontal="center" vertical="center"/>
    </xf>
    <xf numFmtId="0" fontId="26" fillId="2" borderId="0" xfId="0" applyFont="1" applyFill="1" applyAlignment="1">
      <alignment horizontal="center"/>
    </xf>
    <xf numFmtId="0" fontId="6" fillId="2" borderId="0" xfId="0" applyFont="1" applyFill="1" applyAlignment="1">
      <alignment horizontal="center"/>
    </xf>
    <xf numFmtId="0" fontId="5" fillId="2" borderId="0" xfId="0" applyFont="1" applyFill="1" applyAlignment="1">
      <alignment horizontal="center"/>
    </xf>
    <xf numFmtId="0" fontId="33" fillId="2" borderId="0" xfId="0" applyFont="1" applyFill="1" applyAlignment="1">
      <alignment horizontal="center"/>
    </xf>
    <xf numFmtId="0" fontId="8" fillId="2" borderId="0" xfId="0" applyFont="1" applyFill="1" applyAlignment="1">
      <alignment horizontal="center"/>
    </xf>
    <xf numFmtId="0" fontId="37" fillId="2" borderId="80" xfId="0" applyFont="1" applyFill="1" applyBorder="1" applyAlignment="1">
      <alignment wrapText="1"/>
    </xf>
    <xf numFmtId="0" fontId="25" fillId="2" borderId="10" xfId="0" applyFont="1" applyFill="1" applyBorder="1" applyAlignment="1">
      <alignment vertical="center"/>
    </xf>
    <xf numFmtId="0" fontId="37" fillId="2" borderId="11" xfId="0" applyFont="1" applyFill="1" applyBorder="1" applyAlignment="1">
      <alignment horizontal="center" vertical="center" wrapText="1"/>
    </xf>
    <xf numFmtId="0" fontId="37" fillId="2" borderId="11" xfId="0" applyFont="1" applyFill="1" applyBorder="1" applyAlignment="1">
      <alignment horizontal="center" vertical="center"/>
    </xf>
    <xf numFmtId="0" fontId="26" fillId="2" borderId="1" xfId="0" applyFont="1" applyFill="1" applyBorder="1" applyAlignment="1">
      <alignment horizontal="center"/>
    </xf>
    <xf numFmtId="0" fontId="34" fillId="2" borderId="0" xfId="0" applyFont="1" applyFill="1" applyAlignment="1">
      <alignment horizontal="center"/>
    </xf>
    <xf numFmtId="0" fontId="12" fillId="2" borderId="1" xfId="0" applyFont="1" applyFill="1" applyBorder="1" applyAlignment="1">
      <alignment vertical="center"/>
    </xf>
    <xf numFmtId="0" fontId="12" fillId="2" borderId="1"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32" xfId="0" applyFont="1" applyFill="1" applyBorder="1" applyAlignment="1">
      <alignment horizontal="center" vertical="center"/>
    </xf>
    <xf numFmtId="0" fontId="37" fillId="2" borderId="4" xfId="0" applyFont="1" applyFill="1" applyBorder="1" applyAlignment="1">
      <alignment vertical="center" wrapText="1"/>
    </xf>
    <xf numFmtId="0" fontId="37" fillId="2" borderId="9" xfId="0" applyFont="1" applyFill="1" applyBorder="1" applyAlignment="1">
      <alignment horizontal="center" vertical="center" wrapText="1"/>
    </xf>
    <xf numFmtId="0" fontId="37" fillId="2" borderId="5" xfId="0" applyFont="1" applyFill="1" applyBorder="1" applyAlignment="1">
      <alignment vertical="center"/>
    </xf>
    <xf numFmtId="0" fontId="37" fillId="2" borderId="3" xfId="0" applyFont="1" applyFill="1" applyBorder="1" applyAlignment="1">
      <alignment horizontal="center" vertical="center" wrapText="1"/>
    </xf>
    <xf numFmtId="0" fontId="38" fillId="2" borderId="5" xfId="0" applyFont="1" applyFill="1" applyBorder="1" applyAlignment="1">
      <alignment vertical="center"/>
    </xf>
    <xf numFmtId="0" fontId="38" fillId="2" borderId="2"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57" xfId="0" applyFont="1" applyFill="1" applyBorder="1" applyAlignment="1">
      <alignment vertical="center"/>
    </xf>
    <xf numFmtId="0" fontId="26" fillId="2" borderId="1" xfId="0" applyFont="1" applyFill="1" applyBorder="1" applyAlignment="1">
      <alignment vertical="center"/>
    </xf>
    <xf numFmtId="0" fontId="29" fillId="2" borderId="1" xfId="0" applyFont="1" applyFill="1" applyBorder="1" applyAlignment="1">
      <alignment horizontal="center" vertical="center"/>
    </xf>
    <xf numFmtId="0" fontId="26" fillId="2" borderId="0" xfId="0" applyFont="1" applyFill="1" applyAlignment="1">
      <alignment vertical="center"/>
    </xf>
    <xf numFmtId="0" fontId="2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36" fillId="2" borderId="0" xfId="0" applyFont="1" applyFill="1" applyAlignment="1">
      <alignment horizontal="center" vertical="center"/>
    </xf>
    <xf numFmtId="0" fontId="33"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0" fillId="2" borderId="0" xfId="0" applyFill="1" applyAlignment="1">
      <alignment vertical="center"/>
    </xf>
    <xf numFmtId="0" fontId="37" fillId="2" borderId="9" xfId="0" applyFont="1" applyFill="1" applyBorder="1" applyAlignment="1">
      <alignment horizontal="center" vertical="center"/>
    </xf>
    <xf numFmtId="0" fontId="37" fillId="2" borderId="81" xfId="0" applyFont="1" applyFill="1" applyBorder="1"/>
    <xf numFmtId="0" fontId="37" fillId="2" borderId="58" xfId="0" applyFont="1" applyFill="1" applyBorder="1" applyAlignment="1">
      <alignment horizontal="left" wrapText="1"/>
    </xf>
    <xf numFmtId="0" fontId="43" fillId="2" borderId="1" xfId="0" applyFont="1" applyFill="1" applyBorder="1"/>
    <xf numFmtId="0" fontId="23" fillId="2" borderId="15" xfId="0" applyFont="1" applyFill="1" applyBorder="1" applyAlignment="1">
      <alignment horizontal="center" vertical="center" wrapText="1"/>
    </xf>
    <xf numFmtId="0" fontId="1" fillId="2" borderId="0" xfId="0" applyFont="1" applyFill="1"/>
    <xf numFmtId="164" fontId="37" fillId="2" borderId="3" xfId="0" applyNumberFormat="1" applyFont="1" applyFill="1" applyBorder="1" applyAlignment="1">
      <alignment horizontal="center" vertical="center"/>
    </xf>
    <xf numFmtId="0" fontId="38" fillId="0" borderId="6" xfId="0" applyFont="1" applyBorder="1" applyAlignment="1">
      <alignment horizontal="center" vertical="center" wrapText="1"/>
    </xf>
    <xf numFmtId="0" fontId="37" fillId="2" borderId="33" xfId="0" applyFont="1" applyFill="1" applyBorder="1" applyAlignment="1">
      <alignment horizontal="center" vertical="center"/>
    </xf>
    <xf numFmtId="0" fontId="37" fillId="2" borderId="1" xfId="0" applyFont="1" applyFill="1" applyBorder="1" applyAlignment="1">
      <alignment horizontal="center" vertical="center"/>
    </xf>
    <xf numFmtId="0" fontId="37" fillId="2" borderId="10"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57"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24" xfId="0" applyFont="1" applyFill="1" applyBorder="1" applyAlignment="1">
      <alignment horizontal="center" vertical="center"/>
    </xf>
    <xf numFmtId="0" fontId="37" fillId="2" borderId="8" xfId="0" applyFont="1" applyFill="1" applyBorder="1" applyAlignment="1">
      <alignment horizontal="center" vertical="center"/>
    </xf>
    <xf numFmtId="0" fontId="37" fillId="2" borderId="80" xfId="0" applyFont="1" applyFill="1" applyBorder="1" applyAlignment="1">
      <alignment horizontal="center" vertical="center"/>
    </xf>
    <xf numFmtId="0" fontId="37" fillId="2" borderId="6" xfId="0" applyFont="1" applyFill="1" applyBorder="1" applyAlignment="1">
      <alignment horizontal="center" vertical="center"/>
    </xf>
    <xf numFmtId="0" fontId="38" fillId="2" borderId="3" xfId="0" applyFont="1" applyFill="1" applyBorder="1" applyAlignment="1">
      <alignment horizontal="center" vertical="center"/>
    </xf>
    <xf numFmtId="4" fontId="37" fillId="2" borderId="3" xfId="0" applyNumberFormat="1" applyFont="1" applyFill="1" applyBorder="1" applyAlignment="1">
      <alignment horizontal="center" vertical="center"/>
    </xf>
    <xf numFmtId="4" fontId="37" fillId="2" borderId="2" xfId="0" applyNumberFormat="1" applyFont="1" applyFill="1" applyBorder="1" applyAlignment="1">
      <alignment horizontal="center" vertical="center"/>
    </xf>
    <xf numFmtId="4" fontId="37" fillId="2" borderId="11" xfId="0" applyNumberFormat="1" applyFont="1" applyFill="1" applyBorder="1" applyAlignment="1">
      <alignment horizontal="center" vertical="center"/>
    </xf>
    <xf numFmtId="4" fontId="37" fillId="2" borderId="33" xfId="0" applyNumberFormat="1" applyFont="1" applyFill="1" applyBorder="1" applyAlignment="1">
      <alignment horizontal="center" vertical="center"/>
    </xf>
    <xf numFmtId="0" fontId="24" fillId="2" borderId="42" xfId="0" applyFont="1" applyFill="1" applyBorder="1" applyAlignment="1">
      <alignment horizontal="center" vertical="center" wrapText="1"/>
    </xf>
    <xf numFmtId="0" fontId="24" fillId="2" borderId="82" xfId="0" applyFont="1" applyFill="1" applyBorder="1" applyAlignment="1">
      <alignment horizontal="center" vertical="center" wrapText="1"/>
    </xf>
    <xf numFmtId="0" fontId="24" fillId="2" borderId="83" xfId="0" applyFont="1" applyFill="1" applyBorder="1" applyAlignment="1">
      <alignment horizontal="center" vertical="center" wrapText="1"/>
    </xf>
    <xf numFmtId="0" fontId="38" fillId="0" borderId="11" xfId="0" applyFont="1" applyBorder="1" applyAlignment="1">
      <alignment horizontal="center" vertical="center" wrapText="1"/>
    </xf>
    <xf numFmtId="0" fontId="37" fillId="3" borderId="11" xfId="0" applyFont="1" applyFill="1" applyBorder="1" applyAlignment="1">
      <alignment vertical="center" wrapText="1"/>
    </xf>
    <xf numFmtId="0" fontId="37" fillId="0" borderId="11" xfId="0" applyFont="1" applyBorder="1" applyAlignment="1">
      <alignment vertical="center" wrapText="1"/>
    </xf>
    <xf numFmtId="0" fontId="38" fillId="0" borderId="0" xfId="0" applyFont="1" applyAlignment="1">
      <alignment horizontal="center" vertical="center" wrapText="1"/>
    </xf>
    <xf numFmtId="0" fontId="37" fillId="0" borderId="11" xfId="0" applyFont="1" applyBorder="1" applyAlignment="1">
      <alignment horizontal="left" vertical="center" wrapText="1"/>
    </xf>
    <xf numFmtId="4" fontId="38" fillId="2" borderId="3" xfId="0" applyNumberFormat="1" applyFont="1" applyFill="1" applyBorder="1" applyAlignment="1">
      <alignment horizontal="center" vertical="center"/>
    </xf>
    <xf numFmtId="0" fontId="44" fillId="2" borderId="22" xfId="2" applyFont="1" applyFill="1" applyBorder="1" applyAlignment="1">
      <alignment horizontal="center"/>
    </xf>
    <xf numFmtId="0" fontId="44" fillId="2" borderId="22" xfId="2" applyFont="1" applyFill="1" applyBorder="1" applyAlignment="1">
      <alignment horizontal="center"/>
    </xf>
  </cellXfs>
  <cellStyles count="3">
    <cellStyle name="Normal" xfId="0" builtinId="0"/>
    <cellStyle name="Normal 2" xfId="1" xr:uid="{58D8FC22-47B6-4A12-B840-F8A189E0402A}"/>
    <cellStyle name="Normal 4" xfId="2" xr:uid="{3DBA7DCD-FCAF-47B5-8EC1-FDE26E28011E}"/>
  </cellStyles>
  <dxfs count="3">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s>
  <tableStyles count="0" defaultTableStyle="TableStyleMedium2" defaultPivotStyle="PivotStyleLight16"/>
  <colors>
    <mruColors>
      <color rgb="FFDBE5F9"/>
      <color rgb="FFC2D3F4"/>
      <color rgb="FFC0E6F5"/>
      <color rgb="FFBBD0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6" name="Rectangle 2">
          <a:extLst>
            <a:ext uri="{FF2B5EF4-FFF2-40B4-BE49-F238E27FC236}">
              <a16:creationId xmlns:a16="http://schemas.microsoft.com/office/drawing/2014/main" id="{3FFC379F-3965-49AE-8A31-7E3AE3A52130}"/>
            </a:ext>
            <a:ext uri="{147F2762-F138-4A5C-976F-8EAC2B608ADB}">
              <a16:predDERef xmlns:a16="http://schemas.microsoft.com/office/drawing/2014/main" pred="{C1F5A919-0975-4095-A90A-EE63EC8E88C2}"/>
            </a:ext>
          </a:extLst>
        </xdr:cNvPr>
        <xdr:cNvSpPr/>
      </xdr:nvSpPr>
      <xdr:spPr>
        <a:xfrm>
          <a:off x="11041401" y="1297081"/>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PH" sz="1800" b="1"/>
            <a:t>/</a:t>
          </a:r>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7" name="Rectangle 3">
          <a:extLst>
            <a:ext uri="{FF2B5EF4-FFF2-40B4-BE49-F238E27FC236}">
              <a16:creationId xmlns:a16="http://schemas.microsoft.com/office/drawing/2014/main" id="{6A292DA0-C41A-4443-9B8C-6586D485D206}"/>
            </a:ext>
            <a:ext uri="{147F2762-F138-4A5C-976F-8EAC2B608ADB}">
              <a16:predDERef xmlns:a16="http://schemas.microsoft.com/office/drawing/2014/main" pred="{3FFC379F-3965-49AE-8A31-7E3AE3A52130}"/>
            </a:ext>
          </a:extLst>
        </xdr:cNvPr>
        <xdr:cNvSpPr/>
      </xdr:nvSpPr>
      <xdr:spPr>
        <a:xfrm>
          <a:off x="12798879" y="1298763"/>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2" name="Rectangle 2">
          <a:extLst>
            <a:ext uri="{FF2B5EF4-FFF2-40B4-BE49-F238E27FC236}">
              <a16:creationId xmlns:a16="http://schemas.microsoft.com/office/drawing/2014/main" id="{284D0F48-41BE-47EE-B307-BC36EF923900}"/>
            </a:ext>
            <a:ext uri="{147F2762-F138-4A5C-976F-8EAC2B608ADB}">
              <a16:predDERef xmlns:a16="http://schemas.microsoft.com/office/drawing/2014/main" pred="{C1F5A919-0975-4095-A90A-EE63EC8E88C2}"/>
            </a:ext>
          </a:extLst>
        </xdr:cNvPr>
        <xdr:cNvSpPr/>
      </xdr:nvSpPr>
      <xdr:spPr>
        <a:xfrm>
          <a:off x="8613321" y="130628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editAs="oneCell">
    <xdr:from>
      <xdr:col>6</xdr:col>
      <xdr:colOff>843643</xdr:colOff>
      <xdr:row>1</xdr:row>
      <xdr:rowOff>122465</xdr:rowOff>
    </xdr:from>
    <xdr:to>
      <xdr:col>11</xdr:col>
      <xdr:colOff>530678</xdr:colOff>
      <xdr:row>1</xdr:row>
      <xdr:rowOff>1510393</xdr:rowOff>
    </xdr:to>
    <xdr:pic>
      <xdr:nvPicPr>
        <xdr:cNvPr id="3" name="Picture 2">
          <a:extLst>
            <a:ext uri="{FF2B5EF4-FFF2-40B4-BE49-F238E27FC236}">
              <a16:creationId xmlns:a16="http://schemas.microsoft.com/office/drawing/2014/main" id="{2032A65A-4292-048C-93D1-3111B0D64285}"/>
            </a:ext>
          </a:extLst>
        </xdr:cNvPr>
        <xdr:cNvPicPr>
          <a:picLocks noChangeAspect="1"/>
        </xdr:cNvPicPr>
      </xdr:nvPicPr>
      <xdr:blipFill>
        <a:blip xmlns:r="http://schemas.openxmlformats.org/officeDocument/2006/relationships" r:embed="rId1"/>
        <a:stretch>
          <a:fillRect/>
        </a:stretch>
      </xdr:blipFill>
      <xdr:spPr>
        <a:xfrm>
          <a:off x="8150679" y="312965"/>
          <a:ext cx="8749393" cy="1387928"/>
        </a:xfrm>
        <a:prstGeom prst="rect">
          <a:avLst/>
        </a:prstGeom>
      </xdr:spPr>
    </xdr:pic>
    <xdr:clientData/>
  </xdr:twoCellAnchor>
  <xdr:twoCellAnchor editAs="oneCell">
    <xdr:from>
      <xdr:col>2</xdr:col>
      <xdr:colOff>1397000</xdr:colOff>
      <xdr:row>50</xdr:row>
      <xdr:rowOff>174625</xdr:rowOff>
    </xdr:from>
    <xdr:to>
      <xdr:col>2</xdr:col>
      <xdr:colOff>3082925</xdr:colOff>
      <xdr:row>52</xdr:row>
      <xdr:rowOff>269875</xdr:rowOff>
    </xdr:to>
    <xdr:pic>
      <xdr:nvPicPr>
        <xdr:cNvPr id="4" name="Picture 1">
          <a:extLst>
            <a:ext uri="{FF2B5EF4-FFF2-40B4-BE49-F238E27FC236}">
              <a16:creationId xmlns:a16="http://schemas.microsoft.com/office/drawing/2014/main" id="{AEAFFAA7-662D-4671-926A-A2463DC715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0" y="33670875"/>
          <a:ext cx="1685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968375</xdr:colOff>
      <xdr:row>51</xdr:row>
      <xdr:rowOff>47625</xdr:rowOff>
    </xdr:from>
    <xdr:to>
      <xdr:col>8</xdr:col>
      <xdr:colOff>933450</xdr:colOff>
      <xdr:row>52</xdr:row>
      <xdr:rowOff>254000</xdr:rowOff>
    </xdr:to>
    <xdr:pic>
      <xdr:nvPicPr>
        <xdr:cNvPr id="5" name="Picture 2">
          <a:extLst>
            <a:ext uri="{FF2B5EF4-FFF2-40B4-BE49-F238E27FC236}">
              <a16:creationId xmlns:a16="http://schemas.microsoft.com/office/drawing/2014/main" id="{C3278E55-15D7-4741-A4EF-EE9CA91560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17250" y="33797875"/>
          <a:ext cx="17430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1508125</xdr:colOff>
      <xdr:row>51</xdr:row>
      <xdr:rowOff>0</xdr:rowOff>
    </xdr:from>
    <xdr:to>
      <xdr:col>13</xdr:col>
      <xdr:colOff>977900</xdr:colOff>
      <xdr:row>52</xdr:row>
      <xdr:rowOff>73025</xdr:rowOff>
    </xdr:to>
    <xdr:pic>
      <xdr:nvPicPr>
        <xdr:cNvPr id="8" name="Picture 5">
          <a:extLst>
            <a:ext uri="{FF2B5EF4-FFF2-40B4-BE49-F238E27FC236}">
              <a16:creationId xmlns:a16="http://schemas.microsoft.com/office/drawing/2014/main" id="{0E71949A-8333-4DE9-8451-C148D53A68C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558250" y="33750250"/>
          <a:ext cx="12001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ppbgov.sharepoint.com/Users/USER/AppData/Local/Microsoft/Windows/INetCache/Content.Outlook/W59WWU46/20.05.2020%20Revised%20PPMP%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MP"/>
      <sheetName val="Comments and Suggestions"/>
      <sheetName val="Data Validation"/>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40D63-491F-4F9E-8C04-87F59B05C39F}">
  <sheetPr>
    <tabColor rgb="FF92D050"/>
    <pageSetUpPr fitToPage="1"/>
  </sheetPr>
  <dimension ref="A2:Q59"/>
  <sheetViews>
    <sheetView showGridLines="0" tabSelected="1" view="pageBreakPreview" topLeftCell="C1" zoomScale="60" zoomScaleNormal="85" workbookViewId="0">
      <selection activeCell="M52" sqref="M52:N52"/>
    </sheetView>
  </sheetViews>
  <sheetFormatPr defaultColWidth="9.28515625" defaultRowHeight="15"/>
  <cols>
    <col min="1" max="1" width="24" style="12" hidden="1" customWidth="1"/>
    <col min="2" max="2" width="9.28515625" style="12" hidden="1" customWidth="1"/>
    <col min="3" max="3" width="61.5703125" style="229" customWidth="1"/>
    <col min="4" max="4" width="21.28515625" style="30" customWidth="1"/>
    <col min="5" max="5" width="41.140625" style="29" customWidth="1"/>
    <col min="6" max="6" width="31.42578125" style="12" hidden="1" customWidth="1"/>
    <col min="7" max="7" width="26.7109375" style="235" customWidth="1"/>
    <col min="8" max="8" width="26.7109375" style="12" customWidth="1"/>
    <col min="9" max="9" width="27.7109375" style="12" customWidth="1"/>
    <col min="10" max="10" width="28.28515625" style="12" customWidth="1"/>
    <col min="11" max="11" width="26.28515625" style="12" customWidth="1"/>
    <col min="12" max="12" width="41.28515625" style="12" customWidth="1"/>
    <col min="13" max="13" width="25.85546875" style="12" customWidth="1"/>
    <col min="14" max="14" width="33" style="12" customWidth="1"/>
    <col min="15" max="15" width="57.42578125" style="12" customWidth="1"/>
    <col min="16" max="16" width="9.28515625" style="12"/>
    <col min="17" max="17" width="41.28515625" style="12" customWidth="1"/>
    <col min="18" max="16384" width="9.28515625" style="12"/>
  </cols>
  <sheetData>
    <row r="2" spans="1:17" ht="127.5" customHeight="1">
      <c r="B2" s="31"/>
      <c r="C2" s="88"/>
      <c r="D2" s="88"/>
      <c r="E2" s="88"/>
      <c r="F2" s="88"/>
      <c r="G2" s="88"/>
      <c r="H2" s="88"/>
      <c r="I2" s="88"/>
      <c r="J2" s="88"/>
      <c r="K2" s="88"/>
      <c r="L2" s="88"/>
      <c r="M2" s="88"/>
      <c r="N2" s="88"/>
      <c r="O2" s="88"/>
      <c r="P2" s="2"/>
      <c r="Q2" s="2"/>
    </row>
    <row r="3" spans="1:17" ht="42.6" customHeight="1">
      <c r="C3" s="185" t="s">
        <v>178</v>
      </c>
      <c r="D3" s="185"/>
      <c r="E3" s="185"/>
      <c r="F3" s="185"/>
      <c r="G3" s="185"/>
      <c r="H3" s="185"/>
      <c r="I3" s="185"/>
      <c r="J3" s="185"/>
      <c r="K3" s="185"/>
      <c r="L3" s="185"/>
      <c r="M3" s="185"/>
      <c r="N3" s="185"/>
      <c r="O3" s="185"/>
      <c r="P3" s="2"/>
      <c r="Q3" s="2"/>
    </row>
    <row r="4" spans="1:17" ht="33" customHeight="1">
      <c r="A4" s="32"/>
      <c r="B4" s="32"/>
      <c r="C4" s="89" t="s">
        <v>63</v>
      </c>
      <c r="D4" s="89"/>
      <c r="E4" s="89"/>
      <c r="F4" s="89"/>
      <c r="G4" s="89"/>
      <c r="H4" s="89"/>
      <c r="I4" s="89"/>
      <c r="J4" s="89"/>
      <c r="K4" s="89"/>
      <c r="L4" s="89"/>
      <c r="M4" s="89"/>
      <c r="N4" s="89"/>
      <c r="O4" s="89"/>
      <c r="P4" s="2"/>
      <c r="Q4" s="2"/>
    </row>
    <row r="5" spans="1:17" ht="42" customHeight="1" thickBot="1">
      <c r="A5" s="32"/>
      <c r="B5" s="32"/>
      <c r="C5" s="205"/>
      <c r="D5" s="206"/>
      <c r="E5" s="187"/>
      <c r="F5" s="186"/>
      <c r="G5" s="233"/>
      <c r="H5" s="186"/>
      <c r="I5" s="186"/>
      <c r="J5" s="186"/>
      <c r="K5" s="186"/>
      <c r="L5" s="186"/>
      <c r="M5" s="187"/>
      <c r="N5" s="187"/>
      <c r="O5" s="187"/>
      <c r="P5" s="2"/>
      <c r="Q5" s="2"/>
    </row>
    <row r="6" spans="1:17" s="39" customFormat="1" ht="22.9" customHeight="1" thickBot="1">
      <c r="A6" s="37"/>
      <c r="B6" s="37"/>
      <c r="C6" s="90" t="s">
        <v>27</v>
      </c>
      <c r="D6" s="91"/>
      <c r="E6" s="91"/>
      <c r="F6" s="91"/>
      <c r="G6" s="91"/>
      <c r="H6" s="92"/>
      <c r="I6" s="93"/>
      <c r="J6" s="94" t="s">
        <v>28</v>
      </c>
      <c r="K6" s="95"/>
      <c r="L6" s="96" t="s">
        <v>29</v>
      </c>
      <c r="M6" s="97"/>
      <c r="N6" s="255" t="s">
        <v>64</v>
      </c>
      <c r="O6" s="111" t="s">
        <v>65</v>
      </c>
      <c r="P6" s="38"/>
    </row>
    <row r="7" spans="1:17" s="39" customFormat="1" ht="36" customHeight="1">
      <c r="A7" s="105" t="s">
        <v>1</v>
      </c>
      <c r="B7" s="107" t="s">
        <v>2</v>
      </c>
      <c r="C7" s="109" t="s">
        <v>66</v>
      </c>
      <c r="D7" s="100" t="s">
        <v>31</v>
      </c>
      <c r="E7" s="100" t="s">
        <v>32</v>
      </c>
      <c r="F7" s="98" t="s">
        <v>67</v>
      </c>
      <c r="G7" s="234" t="s">
        <v>33</v>
      </c>
      <c r="H7" s="99" t="s">
        <v>68</v>
      </c>
      <c r="I7" s="101" t="s">
        <v>34</v>
      </c>
      <c r="J7" s="111" t="s">
        <v>3</v>
      </c>
      <c r="K7" s="112" t="s">
        <v>35</v>
      </c>
      <c r="L7" s="113" t="s">
        <v>36</v>
      </c>
      <c r="M7" s="101" t="s">
        <v>37</v>
      </c>
      <c r="N7" s="256"/>
      <c r="O7" s="111"/>
      <c r="P7" s="38"/>
    </row>
    <row r="8" spans="1:17" s="39" customFormat="1" ht="95.25" customHeight="1">
      <c r="A8" s="106"/>
      <c r="B8" s="108"/>
      <c r="C8" s="109"/>
      <c r="D8" s="100"/>
      <c r="E8" s="100"/>
      <c r="F8" s="98"/>
      <c r="G8" s="234"/>
      <c r="H8" s="100"/>
      <c r="I8" s="110"/>
      <c r="J8" s="111"/>
      <c r="K8" s="112"/>
      <c r="L8" s="113"/>
      <c r="M8" s="102"/>
      <c r="N8" s="257"/>
      <c r="O8" s="111"/>
      <c r="P8" s="38"/>
    </row>
    <row r="9" spans="1:17" s="39" customFormat="1" ht="22.15" customHeight="1">
      <c r="A9" s="103" t="s">
        <v>4</v>
      </c>
      <c r="B9" s="104"/>
      <c r="C9" s="207" t="s">
        <v>4</v>
      </c>
      <c r="D9" s="208" t="s">
        <v>5</v>
      </c>
      <c r="E9" s="40" t="s">
        <v>6</v>
      </c>
      <c r="F9" s="40" t="s">
        <v>7</v>
      </c>
      <c r="G9" s="40" t="s">
        <v>7</v>
      </c>
      <c r="H9" s="40" t="s">
        <v>8</v>
      </c>
      <c r="I9" s="40" t="s">
        <v>9</v>
      </c>
      <c r="J9" s="40" t="s">
        <v>10</v>
      </c>
      <c r="K9" s="40" t="s">
        <v>11</v>
      </c>
      <c r="L9" s="40" t="s">
        <v>12</v>
      </c>
      <c r="M9" s="40" t="s">
        <v>13</v>
      </c>
      <c r="N9" s="41" t="s">
        <v>14</v>
      </c>
      <c r="O9" s="42" t="s">
        <v>15</v>
      </c>
      <c r="P9" s="38"/>
    </row>
    <row r="10" spans="1:17" s="39" customFormat="1" ht="24.75" customHeight="1">
      <c r="A10" s="43" t="s">
        <v>16</v>
      </c>
      <c r="B10" s="44"/>
      <c r="C10" s="114" t="s">
        <v>39</v>
      </c>
      <c r="D10" s="115"/>
      <c r="E10" s="200"/>
      <c r="F10" s="115"/>
      <c r="G10" s="115"/>
      <c r="H10" s="115"/>
      <c r="I10" s="115"/>
      <c r="J10" s="115"/>
      <c r="K10" s="115"/>
      <c r="L10" s="115"/>
      <c r="M10" s="115"/>
      <c r="N10" s="115"/>
      <c r="O10" s="116"/>
      <c r="P10" s="38"/>
      <c r="Q10" s="117"/>
    </row>
    <row r="11" spans="1:17" s="173" customFormat="1" ht="122.25" customHeight="1">
      <c r="A11" s="170">
        <v>10101010</v>
      </c>
      <c r="B11" s="171"/>
      <c r="C11" s="209" t="s">
        <v>200</v>
      </c>
      <c r="D11" s="210" t="s">
        <v>205</v>
      </c>
      <c r="E11" s="258" t="s">
        <v>239</v>
      </c>
      <c r="F11" s="199"/>
      <c r="G11" s="215" t="s">
        <v>120</v>
      </c>
      <c r="H11" s="215" t="s">
        <v>123</v>
      </c>
      <c r="I11" s="215" t="s">
        <v>232</v>
      </c>
      <c r="J11" s="236" t="s">
        <v>233</v>
      </c>
      <c r="K11" s="236" t="s">
        <v>233</v>
      </c>
      <c r="L11" s="215" t="s">
        <v>238</v>
      </c>
      <c r="M11" s="251">
        <v>250000</v>
      </c>
      <c r="N11" s="230" t="s">
        <v>272</v>
      </c>
      <c r="O11" s="259" t="s">
        <v>240</v>
      </c>
      <c r="P11" s="172"/>
      <c r="Q11" s="117"/>
    </row>
    <row r="12" spans="1:17" s="173" customFormat="1" ht="85.5" customHeight="1">
      <c r="A12" s="174"/>
      <c r="B12" s="175"/>
      <c r="C12" s="211" t="s">
        <v>201</v>
      </c>
      <c r="D12" s="212" t="s">
        <v>205</v>
      </c>
      <c r="E12" s="258" t="s">
        <v>206</v>
      </c>
      <c r="F12" s="176"/>
      <c r="G12" s="215" t="s">
        <v>120</v>
      </c>
      <c r="H12" s="215" t="s">
        <v>123</v>
      </c>
      <c r="I12" s="215" t="s">
        <v>232</v>
      </c>
      <c r="J12" s="236" t="s">
        <v>233</v>
      </c>
      <c r="K12" s="236" t="s">
        <v>233</v>
      </c>
      <c r="L12" s="215" t="s">
        <v>238</v>
      </c>
      <c r="M12" s="252">
        <v>1300000</v>
      </c>
      <c r="N12" s="230" t="s">
        <v>272</v>
      </c>
      <c r="O12" s="260" t="s">
        <v>241</v>
      </c>
      <c r="P12" s="172"/>
      <c r="Q12" s="117"/>
    </row>
    <row r="13" spans="1:17" s="173" customFormat="1" ht="21.75" customHeight="1">
      <c r="B13" s="172"/>
      <c r="C13" s="213"/>
      <c r="D13" s="214"/>
      <c r="E13" s="192"/>
      <c r="F13" s="177"/>
      <c r="G13" s="177"/>
      <c r="H13" s="177"/>
      <c r="I13" s="177"/>
      <c r="J13" s="177"/>
      <c r="K13" s="177"/>
      <c r="L13" s="177"/>
      <c r="M13" s="177"/>
      <c r="N13" s="177"/>
      <c r="O13" s="178"/>
      <c r="P13" s="172"/>
    </row>
    <row r="14" spans="1:17" s="173" customFormat="1" ht="24.75" customHeight="1">
      <c r="B14" s="172"/>
      <c r="C14" s="179" t="s">
        <v>69</v>
      </c>
      <c r="D14" s="180"/>
      <c r="E14" s="180"/>
      <c r="F14" s="180"/>
      <c r="G14" s="180"/>
      <c r="H14" s="180"/>
      <c r="I14" s="180"/>
      <c r="J14" s="180"/>
      <c r="K14" s="180"/>
      <c r="L14" s="180"/>
      <c r="M14" s="180"/>
      <c r="N14" s="180"/>
      <c r="O14" s="181"/>
      <c r="P14" s="172"/>
    </row>
    <row r="15" spans="1:17" s="188" customFormat="1" ht="106.5" customHeight="1">
      <c r="C15" s="237" t="s">
        <v>179</v>
      </c>
      <c r="D15" s="201" t="s">
        <v>205</v>
      </c>
      <c r="E15" s="201" t="s">
        <v>207</v>
      </c>
      <c r="F15" s="202"/>
      <c r="G15" s="202" t="s">
        <v>230</v>
      </c>
      <c r="H15" s="202" t="s">
        <v>123</v>
      </c>
      <c r="I15" s="202" t="s">
        <v>232</v>
      </c>
      <c r="J15" s="202" t="s">
        <v>234</v>
      </c>
      <c r="K15" s="202" t="s">
        <v>236</v>
      </c>
      <c r="L15" s="202" t="s">
        <v>238</v>
      </c>
      <c r="M15" s="253">
        <v>150000</v>
      </c>
      <c r="N15" s="202" t="s">
        <v>272</v>
      </c>
      <c r="O15" s="259" t="s">
        <v>240</v>
      </c>
    </row>
    <row r="16" spans="1:17" s="172" customFormat="1" ht="75" customHeight="1">
      <c r="C16" s="238" t="s">
        <v>180</v>
      </c>
      <c r="D16" s="210" t="s">
        <v>205</v>
      </c>
      <c r="E16" s="258" t="s">
        <v>208</v>
      </c>
      <c r="F16" s="239"/>
      <c r="G16" s="202" t="s">
        <v>230</v>
      </c>
      <c r="H16" s="215" t="s">
        <v>123</v>
      </c>
      <c r="I16" s="215" t="s">
        <v>232</v>
      </c>
      <c r="J16" s="238" t="s">
        <v>235</v>
      </c>
      <c r="K16" s="238" t="s">
        <v>236</v>
      </c>
      <c r="L16" s="215" t="s">
        <v>238</v>
      </c>
      <c r="M16" s="254">
        <v>100000</v>
      </c>
      <c r="N16" s="202" t="s">
        <v>272</v>
      </c>
      <c r="O16" s="260" t="s">
        <v>242</v>
      </c>
    </row>
    <row r="17" spans="2:16" s="173" customFormat="1" ht="66" customHeight="1">
      <c r="B17" s="172"/>
      <c r="C17" s="202" t="s">
        <v>181</v>
      </c>
      <c r="D17" s="210" t="s">
        <v>205</v>
      </c>
      <c r="E17" s="258" t="s">
        <v>209</v>
      </c>
      <c r="F17" s="240"/>
      <c r="G17" s="202" t="s">
        <v>230</v>
      </c>
      <c r="H17" s="202" t="s">
        <v>123</v>
      </c>
      <c r="I17" s="215" t="s">
        <v>232</v>
      </c>
      <c r="J17" s="202" t="s">
        <v>237</v>
      </c>
      <c r="K17" s="202" t="s">
        <v>237</v>
      </c>
      <c r="L17" s="215" t="s">
        <v>238</v>
      </c>
      <c r="M17" s="253">
        <v>6380</v>
      </c>
      <c r="N17" s="202" t="s">
        <v>272</v>
      </c>
      <c r="O17" s="260" t="s">
        <v>243</v>
      </c>
      <c r="P17" s="172"/>
    </row>
    <row r="18" spans="2:16" s="173" customFormat="1" ht="78" customHeight="1">
      <c r="B18" s="172"/>
      <c r="C18" s="202" t="s">
        <v>182</v>
      </c>
      <c r="D18" s="210" t="s">
        <v>205</v>
      </c>
      <c r="E18" s="258" t="s">
        <v>210</v>
      </c>
      <c r="F18" s="240"/>
      <c r="G18" s="202" t="s">
        <v>230</v>
      </c>
      <c r="H18" s="202" t="s">
        <v>123</v>
      </c>
      <c r="I18" s="215" t="s">
        <v>232</v>
      </c>
      <c r="J18" s="202" t="s">
        <v>237</v>
      </c>
      <c r="K18" s="202" t="s">
        <v>237</v>
      </c>
      <c r="L18" s="215" t="s">
        <v>238</v>
      </c>
      <c r="M18" s="253">
        <v>200000</v>
      </c>
      <c r="N18" s="202" t="s">
        <v>272</v>
      </c>
      <c r="O18" s="260" t="s">
        <v>244</v>
      </c>
      <c r="P18" s="172"/>
    </row>
    <row r="19" spans="2:16" s="173" customFormat="1" ht="80.25" customHeight="1">
      <c r="B19" s="172"/>
      <c r="C19" s="202" t="s">
        <v>191</v>
      </c>
      <c r="D19" s="210" t="s">
        <v>205</v>
      </c>
      <c r="E19" s="258" t="s">
        <v>211</v>
      </c>
      <c r="F19" s="240"/>
      <c r="G19" s="202" t="s">
        <v>230</v>
      </c>
      <c r="H19" s="202" t="s">
        <v>123</v>
      </c>
      <c r="I19" s="215" t="s">
        <v>232</v>
      </c>
      <c r="J19" s="202" t="s">
        <v>237</v>
      </c>
      <c r="K19" s="202" t="s">
        <v>237</v>
      </c>
      <c r="L19" s="215" t="s">
        <v>238</v>
      </c>
      <c r="M19" s="253">
        <v>100000</v>
      </c>
      <c r="N19" s="202" t="s">
        <v>272</v>
      </c>
      <c r="O19" s="260" t="s">
        <v>245</v>
      </c>
      <c r="P19" s="172"/>
    </row>
    <row r="20" spans="2:16" s="173" customFormat="1" ht="61.5" customHeight="1">
      <c r="B20" s="172"/>
      <c r="C20" s="202" t="s">
        <v>183</v>
      </c>
      <c r="D20" s="210" t="s">
        <v>205</v>
      </c>
      <c r="E20" s="258" t="s">
        <v>212</v>
      </c>
      <c r="F20" s="240"/>
      <c r="G20" s="202" t="s">
        <v>230</v>
      </c>
      <c r="H20" s="202" t="s">
        <v>123</v>
      </c>
      <c r="I20" s="215" t="s">
        <v>232</v>
      </c>
      <c r="J20" s="202" t="s">
        <v>237</v>
      </c>
      <c r="K20" s="202" t="s">
        <v>237</v>
      </c>
      <c r="L20" s="215" t="s">
        <v>238</v>
      </c>
      <c r="M20" s="253">
        <v>40000</v>
      </c>
      <c r="N20" s="202" t="s">
        <v>272</v>
      </c>
      <c r="O20" s="260" t="s">
        <v>246</v>
      </c>
      <c r="P20" s="172"/>
    </row>
    <row r="21" spans="2:16" s="173" customFormat="1" ht="80.25" customHeight="1">
      <c r="B21" s="172"/>
      <c r="C21" s="202" t="s">
        <v>184</v>
      </c>
      <c r="D21" s="212" t="s">
        <v>205</v>
      </c>
      <c r="E21" s="261" t="s">
        <v>212</v>
      </c>
      <c r="F21" s="240"/>
      <c r="G21" s="202" t="s">
        <v>230</v>
      </c>
      <c r="H21" s="202" t="s">
        <v>123</v>
      </c>
      <c r="I21" s="215" t="s">
        <v>232</v>
      </c>
      <c r="J21" s="202" t="s">
        <v>237</v>
      </c>
      <c r="K21" s="202" t="s">
        <v>237</v>
      </c>
      <c r="L21" s="215" t="s">
        <v>238</v>
      </c>
      <c r="M21" s="253">
        <v>15000</v>
      </c>
      <c r="N21" s="202" t="s">
        <v>272</v>
      </c>
      <c r="O21" s="260" t="s">
        <v>247</v>
      </c>
      <c r="P21" s="172"/>
    </row>
    <row r="22" spans="2:16" s="173" customFormat="1" ht="35.25" customHeight="1">
      <c r="B22" s="172"/>
      <c r="C22" s="202" t="s">
        <v>185</v>
      </c>
      <c r="D22" s="212" t="s">
        <v>205</v>
      </c>
      <c r="E22" s="261" t="s">
        <v>213</v>
      </c>
      <c r="F22" s="240"/>
      <c r="G22" s="202" t="s">
        <v>230</v>
      </c>
      <c r="H22" s="202" t="s">
        <v>123</v>
      </c>
      <c r="I22" s="215" t="s">
        <v>232</v>
      </c>
      <c r="J22" s="202" t="s">
        <v>237</v>
      </c>
      <c r="K22" s="202" t="s">
        <v>237</v>
      </c>
      <c r="L22" s="215" t="s">
        <v>238</v>
      </c>
      <c r="M22" s="253">
        <v>4000</v>
      </c>
      <c r="N22" s="202" t="s">
        <v>272</v>
      </c>
      <c r="O22" s="260" t="s">
        <v>249</v>
      </c>
      <c r="P22" s="172"/>
    </row>
    <row r="23" spans="2:16" s="173" customFormat="1" ht="49.5" customHeight="1">
      <c r="B23" s="172"/>
      <c r="C23" s="202" t="s">
        <v>185</v>
      </c>
      <c r="D23" s="210" t="s">
        <v>205</v>
      </c>
      <c r="E23" s="258" t="s">
        <v>213</v>
      </c>
      <c r="F23" s="240"/>
      <c r="G23" s="202" t="s">
        <v>230</v>
      </c>
      <c r="H23" s="202" t="s">
        <v>123</v>
      </c>
      <c r="I23" s="215" t="s">
        <v>232</v>
      </c>
      <c r="J23" s="202" t="s">
        <v>237</v>
      </c>
      <c r="K23" s="202" t="s">
        <v>237</v>
      </c>
      <c r="L23" s="215" t="s">
        <v>238</v>
      </c>
      <c r="M23" s="253">
        <v>120000</v>
      </c>
      <c r="N23" s="202" t="s">
        <v>272</v>
      </c>
      <c r="O23" s="260" t="s">
        <v>248</v>
      </c>
      <c r="P23" s="172"/>
    </row>
    <row r="24" spans="2:16" s="173" customFormat="1" ht="74.25" customHeight="1">
      <c r="B24" s="172"/>
      <c r="C24" s="202" t="s">
        <v>186</v>
      </c>
      <c r="D24" s="212" t="s">
        <v>205</v>
      </c>
      <c r="E24" s="261" t="s">
        <v>214</v>
      </c>
      <c r="F24" s="240"/>
      <c r="G24" s="202" t="s">
        <v>230</v>
      </c>
      <c r="H24" s="202" t="s">
        <v>123</v>
      </c>
      <c r="I24" s="215" t="s">
        <v>232</v>
      </c>
      <c r="J24" s="202" t="s">
        <v>237</v>
      </c>
      <c r="K24" s="202" t="s">
        <v>237</v>
      </c>
      <c r="L24" s="215" t="s">
        <v>238</v>
      </c>
      <c r="M24" s="253">
        <v>82000</v>
      </c>
      <c r="N24" s="202" t="s">
        <v>272</v>
      </c>
      <c r="O24" s="260" t="s">
        <v>250</v>
      </c>
      <c r="P24" s="172"/>
    </row>
    <row r="25" spans="2:16" s="173" customFormat="1" ht="60.75" customHeight="1">
      <c r="B25" s="172"/>
      <c r="C25" s="202" t="s">
        <v>187</v>
      </c>
      <c r="D25" s="210" t="s">
        <v>205</v>
      </c>
      <c r="E25" s="258" t="s">
        <v>215</v>
      </c>
      <c r="F25" s="240"/>
      <c r="G25" s="202" t="s">
        <v>230</v>
      </c>
      <c r="H25" s="202" t="s">
        <v>123</v>
      </c>
      <c r="I25" s="215" t="s">
        <v>232</v>
      </c>
      <c r="J25" s="202" t="s">
        <v>237</v>
      </c>
      <c r="K25" s="202" t="s">
        <v>237</v>
      </c>
      <c r="L25" s="215" t="s">
        <v>238</v>
      </c>
      <c r="M25" s="253">
        <v>66000</v>
      </c>
      <c r="N25" s="202" t="s">
        <v>272</v>
      </c>
      <c r="O25" s="260" t="s">
        <v>251</v>
      </c>
      <c r="P25" s="172"/>
    </row>
    <row r="26" spans="2:16" s="173" customFormat="1" ht="75.75" customHeight="1">
      <c r="B26" s="172"/>
      <c r="C26" s="202" t="s">
        <v>188</v>
      </c>
      <c r="D26" s="210" t="s">
        <v>205</v>
      </c>
      <c r="E26" s="258" t="s">
        <v>217</v>
      </c>
      <c r="F26" s="240"/>
      <c r="G26" s="202" t="s">
        <v>230</v>
      </c>
      <c r="H26" s="202" t="s">
        <v>123</v>
      </c>
      <c r="I26" s="215" t="s">
        <v>232</v>
      </c>
      <c r="J26" s="202" t="s">
        <v>237</v>
      </c>
      <c r="K26" s="202" t="s">
        <v>237</v>
      </c>
      <c r="L26" s="215" t="s">
        <v>238</v>
      </c>
      <c r="M26" s="253">
        <v>150000</v>
      </c>
      <c r="N26" s="202" t="s">
        <v>272</v>
      </c>
      <c r="O26" s="260" t="s">
        <v>252</v>
      </c>
      <c r="P26" s="172"/>
    </row>
    <row r="27" spans="2:16" s="173" customFormat="1" ht="70.5" customHeight="1">
      <c r="B27" s="172"/>
      <c r="C27" s="202" t="s">
        <v>189</v>
      </c>
      <c r="D27" s="210" t="s">
        <v>205</v>
      </c>
      <c r="E27" s="258" t="s">
        <v>216</v>
      </c>
      <c r="F27" s="240"/>
      <c r="G27" s="202" t="s">
        <v>230</v>
      </c>
      <c r="H27" s="202" t="s">
        <v>123</v>
      </c>
      <c r="I27" s="215" t="s">
        <v>232</v>
      </c>
      <c r="J27" s="202" t="s">
        <v>237</v>
      </c>
      <c r="K27" s="202" t="s">
        <v>237</v>
      </c>
      <c r="L27" s="215" t="s">
        <v>238</v>
      </c>
      <c r="M27" s="253">
        <v>3000</v>
      </c>
      <c r="N27" s="202" t="s">
        <v>272</v>
      </c>
      <c r="O27" s="260" t="s">
        <v>253</v>
      </c>
      <c r="P27" s="172"/>
    </row>
    <row r="28" spans="2:16" s="173" customFormat="1" ht="60.75" customHeight="1">
      <c r="B28" s="172"/>
      <c r="C28" s="202" t="s">
        <v>190</v>
      </c>
      <c r="D28" s="210" t="s">
        <v>205</v>
      </c>
      <c r="E28" s="258" t="s">
        <v>218</v>
      </c>
      <c r="F28" s="240"/>
      <c r="G28" s="202" t="s">
        <v>230</v>
      </c>
      <c r="H28" s="202" t="s">
        <v>123</v>
      </c>
      <c r="I28" s="215" t="s">
        <v>232</v>
      </c>
      <c r="J28" s="202" t="s">
        <v>237</v>
      </c>
      <c r="K28" s="202" t="s">
        <v>237</v>
      </c>
      <c r="L28" s="215" t="s">
        <v>238</v>
      </c>
      <c r="M28" s="253">
        <v>3000</v>
      </c>
      <c r="N28" s="202" t="s">
        <v>272</v>
      </c>
      <c r="O28" s="260" t="s">
        <v>254</v>
      </c>
      <c r="P28" s="172"/>
    </row>
    <row r="29" spans="2:16" s="173" customFormat="1" ht="67.5" customHeight="1">
      <c r="B29" s="172"/>
      <c r="C29" s="202" t="s">
        <v>192</v>
      </c>
      <c r="D29" s="210" t="s">
        <v>205</v>
      </c>
      <c r="E29" s="258" t="s">
        <v>219</v>
      </c>
      <c r="F29" s="240"/>
      <c r="G29" s="202" t="s">
        <v>230</v>
      </c>
      <c r="H29" s="202" t="s">
        <v>123</v>
      </c>
      <c r="I29" s="215" t="s">
        <v>232</v>
      </c>
      <c r="J29" s="202" t="s">
        <v>237</v>
      </c>
      <c r="K29" s="202" t="s">
        <v>237</v>
      </c>
      <c r="L29" s="215" t="s">
        <v>238</v>
      </c>
      <c r="M29" s="253">
        <v>15000</v>
      </c>
      <c r="N29" s="202" t="s">
        <v>272</v>
      </c>
      <c r="O29" s="260" t="s">
        <v>255</v>
      </c>
      <c r="P29" s="172"/>
    </row>
    <row r="30" spans="2:16" s="173" customFormat="1" ht="75" customHeight="1">
      <c r="B30" s="172"/>
      <c r="C30" s="241" t="s">
        <v>193</v>
      </c>
      <c r="D30" s="210" t="s">
        <v>205</v>
      </c>
      <c r="E30" s="258" t="s">
        <v>220</v>
      </c>
      <c r="F30" s="247"/>
      <c r="G30" s="202" t="s">
        <v>230</v>
      </c>
      <c r="H30" s="202" t="s">
        <v>123</v>
      </c>
      <c r="I30" s="215" t="s">
        <v>232</v>
      </c>
      <c r="J30" s="202" t="s">
        <v>237</v>
      </c>
      <c r="K30" s="202" t="s">
        <v>237</v>
      </c>
      <c r="L30" s="215" t="s">
        <v>238</v>
      </c>
      <c r="M30" s="251">
        <v>200000</v>
      </c>
      <c r="N30" s="202" t="s">
        <v>272</v>
      </c>
      <c r="O30" s="260" t="s">
        <v>256</v>
      </c>
      <c r="P30" s="172"/>
    </row>
    <row r="31" spans="2:16" s="173" customFormat="1" ht="53.25" customHeight="1">
      <c r="B31" s="172"/>
      <c r="C31" s="241" t="s">
        <v>194</v>
      </c>
      <c r="D31" s="210" t="s">
        <v>205</v>
      </c>
      <c r="E31" s="258" t="s">
        <v>221</v>
      </c>
      <c r="F31" s="247"/>
      <c r="G31" s="202" t="s">
        <v>230</v>
      </c>
      <c r="H31" s="202" t="s">
        <v>123</v>
      </c>
      <c r="I31" s="215" t="s">
        <v>232</v>
      </c>
      <c r="J31" s="202" t="s">
        <v>237</v>
      </c>
      <c r="K31" s="202" t="s">
        <v>237</v>
      </c>
      <c r="L31" s="215" t="s">
        <v>238</v>
      </c>
      <c r="M31" s="251">
        <v>10000</v>
      </c>
      <c r="N31" s="202" t="s">
        <v>272</v>
      </c>
      <c r="O31" s="260" t="s">
        <v>257</v>
      </c>
      <c r="P31" s="172"/>
    </row>
    <row r="32" spans="2:16" s="173" customFormat="1" ht="43.5" customHeight="1">
      <c r="B32" s="172"/>
      <c r="C32" s="241" t="s">
        <v>195</v>
      </c>
      <c r="D32" s="210" t="s">
        <v>205</v>
      </c>
      <c r="E32" s="258" t="s">
        <v>222</v>
      </c>
      <c r="F32" s="247"/>
      <c r="G32" s="202" t="s">
        <v>230</v>
      </c>
      <c r="H32" s="202" t="s">
        <v>123</v>
      </c>
      <c r="I32" s="215" t="s">
        <v>232</v>
      </c>
      <c r="J32" s="202" t="s">
        <v>237</v>
      </c>
      <c r="K32" s="202" t="s">
        <v>237</v>
      </c>
      <c r="L32" s="215" t="s">
        <v>238</v>
      </c>
      <c r="M32" s="251">
        <v>3000</v>
      </c>
      <c r="N32" s="202" t="s">
        <v>272</v>
      </c>
      <c r="O32" s="260" t="s">
        <v>258</v>
      </c>
      <c r="P32" s="172"/>
    </row>
    <row r="33" spans="1:16" s="173" customFormat="1" ht="57" customHeight="1">
      <c r="B33" s="172"/>
      <c r="C33" s="241" t="s">
        <v>196</v>
      </c>
      <c r="D33" s="210" t="s">
        <v>205</v>
      </c>
      <c r="E33" s="258" t="s">
        <v>223</v>
      </c>
      <c r="F33" s="247"/>
      <c r="G33" s="202" t="s">
        <v>230</v>
      </c>
      <c r="H33" s="202" t="s">
        <v>123</v>
      </c>
      <c r="I33" s="215" t="s">
        <v>232</v>
      </c>
      <c r="J33" s="202" t="s">
        <v>237</v>
      </c>
      <c r="K33" s="202" t="s">
        <v>237</v>
      </c>
      <c r="L33" s="215" t="s">
        <v>238</v>
      </c>
      <c r="M33" s="251">
        <v>30000</v>
      </c>
      <c r="N33" s="202" t="s">
        <v>272</v>
      </c>
      <c r="O33" s="260" t="s">
        <v>259</v>
      </c>
      <c r="P33" s="172"/>
    </row>
    <row r="34" spans="1:16" s="173" customFormat="1" ht="62.25" customHeight="1">
      <c r="B34" s="172"/>
      <c r="C34" s="241" t="s">
        <v>197</v>
      </c>
      <c r="D34" s="210" t="s">
        <v>205</v>
      </c>
      <c r="E34" s="258" t="s">
        <v>224</v>
      </c>
      <c r="F34" s="247"/>
      <c r="G34" s="202" t="s">
        <v>230</v>
      </c>
      <c r="H34" s="202" t="s">
        <v>123</v>
      </c>
      <c r="I34" s="215" t="s">
        <v>232</v>
      </c>
      <c r="J34" s="202" t="s">
        <v>237</v>
      </c>
      <c r="K34" s="202" t="s">
        <v>237</v>
      </c>
      <c r="L34" s="215" t="s">
        <v>238</v>
      </c>
      <c r="M34" s="251">
        <v>4000</v>
      </c>
      <c r="N34" s="202" t="s">
        <v>272</v>
      </c>
      <c r="O34" s="260" t="s">
        <v>260</v>
      </c>
      <c r="P34" s="172"/>
    </row>
    <row r="35" spans="1:16" s="173" customFormat="1" ht="67.5" customHeight="1">
      <c r="B35" s="172"/>
      <c r="C35" s="241" t="s">
        <v>198</v>
      </c>
      <c r="D35" s="210" t="s">
        <v>205</v>
      </c>
      <c r="E35" s="258" t="s">
        <v>225</v>
      </c>
      <c r="F35" s="247"/>
      <c r="G35" s="202" t="s">
        <v>230</v>
      </c>
      <c r="H35" s="202" t="s">
        <v>123</v>
      </c>
      <c r="I35" s="215" t="s">
        <v>232</v>
      </c>
      <c r="J35" s="202" t="s">
        <v>237</v>
      </c>
      <c r="K35" s="202" t="s">
        <v>237</v>
      </c>
      <c r="L35" s="215" t="s">
        <v>238</v>
      </c>
      <c r="M35" s="251">
        <v>3000</v>
      </c>
      <c r="N35" s="202" t="s">
        <v>272</v>
      </c>
      <c r="O35" s="260" t="s">
        <v>261</v>
      </c>
      <c r="P35" s="172"/>
    </row>
    <row r="36" spans="1:16" s="173" customFormat="1" ht="121.5" customHeight="1">
      <c r="B36" s="172"/>
      <c r="C36" s="241" t="s">
        <v>199</v>
      </c>
      <c r="D36" s="212" t="s">
        <v>205</v>
      </c>
      <c r="E36" s="261" t="s">
        <v>226</v>
      </c>
      <c r="F36" s="249"/>
      <c r="G36" s="202" t="s">
        <v>230</v>
      </c>
      <c r="H36" s="202" t="s">
        <v>123</v>
      </c>
      <c r="I36" s="215" t="s">
        <v>232</v>
      </c>
      <c r="J36" s="202" t="s">
        <v>237</v>
      </c>
      <c r="K36" s="202" t="s">
        <v>237</v>
      </c>
      <c r="L36" s="215" t="s">
        <v>238</v>
      </c>
      <c r="M36" s="251">
        <v>294000</v>
      </c>
      <c r="N36" s="202" t="s">
        <v>272</v>
      </c>
      <c r="O36" s="260" t="s">
        <v>262</v>
      </c>
      <c r="P36" s="172"/>
    </row>
    <row r="37" spans="1:16" s="173" customFormat="1" ht="49.5" customHeight="1" thickBot="1">
      <c r="B37" s="172"/>
      <c r="C37" s="242" t="s">
        <v>204</v>
      </c>
      <c r="D37" s="230" t="s">
        <v>205</v>
      </c>
      <c r="E37" s="258" t="s">
        <v>229</v>
      </c>
      <c r="F37" s="247"/>
      <c r="G37" s="202" t="s">
        <v>230</v>
      </c>
      <c r="H37" s="202" t="s">
        <v>123</v>
      </c>
      <c r="I37" s="215" t="s">
        <v>232</v>
      </c>
      <c r="J37" s="202" t="s">
        <v>237</v>
      </c>
      <c r="K37" s="202" t="s">
        <v>237</v>
      </c>
      <c r="L37" s="215" t="s">
        <v>238</v>
      </c>
      <c r="M37" s="251">
        <v>173000</v>
      </c>
      <c r="N37" s="202" t="s">
        <v>272</v>
      </c>
      <c r="O37" s="260" t="s">
        <v>263</v>
      </c>
      <c r="P37" s="172"/>
    </row>
    <row r="38" spans="1:16" s="172" customFormat="1" ht="24.75" customHeight="1">
      <c r="A38" s="191" t="s">
        <v>197</v>
      </c>
      <c r="C38" s="243" t="s">
        <v>40</v>
      </c>
      <c r="D38" s="244"/>
      <c r="E38" s="244"/>
      <c r="F38" s="244"/>
      <c r="G38" s="244"/>
      <c r="H38" s="244"/>
      <c r="I38" s="244"/>
      <c r="J38" s="244"/>
      <c r="K38" s="244"/>
      <c r="L38" s="244"/>
      <c r="M38" s="244"/>
      <c r="N38" s="244"/>
      <c r="O38" s="245"/>
    </row>
    <row r="39" spans="1:16" s="188" customFormat="1" ht="47.25" customHeight="1">
      <c r="A39" s="191" t="s">
        <v>198</v>
      </c>
      <c r="C39" s="202" t="s">
        <v>202</v>
      </c>
      <c r="D39" s="201" t="s">
        <v>205</v>
      </c>
      <c r="E39" s="258" t="s">
        <v>227</v>
      </c>
      <c r="F39" s="246"/>
      <c r="G39" s="201" t="s">
        <v>231</v>
      </c>
      <c r="H39" s="202" t="s">
        <v>123</v>
      </c>
      <c r="I39" s="202"/>
      <c r="J39" s="193"/>
      <c r="K39" s="193"/>
      <c r="L39" s="202" t="s">
        <v>238</v>
      </c>
      <c r="M39" s="253">
        <v>2600000</v>
      </c>
      <c r="N39" s="202" t="s">
        <v>273</v>
      </c>
      <c r="O39" s="262" t="s">
        <v>264</v>
      </c>
    </row>
    <row r="40" spans="1:16" s="172" customFormat="1" ht="39.75" customHeight="1">
      <c r="A40" s="191" t="s">
        <v>199</v>
      </c>
      <c r="C40" s="241" t="s">
        <v>203</v>
      </c>
      <c r="D40" s="210" t="s">
        <v>205</v>
      </c>
      <c r="E40" s="258" t="s">
        <v>228</v>
      </c>
      <c r="F40" s="248"/>
      <c r="G40" s="212" t="s">
        <v>231</v>
      </c>
      <c r="H40" s="202" t="s">
        <v>123</v>
      </c>
      <c r="I40" s="215"/>
      <c r="J40" s="215"/>
      <c r="K40" s="230"/>
      <c r="L40" s="215" t="s">
        <v>238</v>
      </c>
      <c r="M40" s="263">
        <v>45000</v>
      </c>
      <c r="N40" s="250" t="s">
        <v>274</v>
      </c>
      <c r="O40" s="260" t="s">
        <v>265</v>
      </c>
    </row>
    <row r="41" spans="1:16" s="173" customFormat="1" ht="71.25" customHeight="1" thickBot="1">
      <c r="B41" s="172"/>
      <c r="C41" s="216"/>
      <c r="D41" s="210"/>
      <c r="E41" s="188"/>
      <c r="F41" s="231"/>
      <c r="G41" s="232"/>
      <c r="H41" s="183"/>
      <c r="I41" s="183"/>
      <c r="J41" s="182" t="s">
        <v>19</v>
      </c>
      <c r="K41" s="184" t="str">
        <f>IF(G41="","","Indicate Date")</f>
        <v/>
      </c>
      <c r="L41" s="189"/>
      <c r="M41" s="189"/>
      <c r="N41" s="189"/>
      <c r="O41" s="260"/>
      <c r="P41" s="172"/>
    </row>
    <row r="42" spans="1:16" s="39" customFormat="1" ht="20.25">
      <c r="C42" s="217" t="s">
        <v>41</v>
      </c>
      <c r="D42" s="218"/>
      <c r="E42" s="203"/>
      <c r="F42" s="38"/>
      <c r="G42" s="38"/>
      <c r="H42" s="38"/>
      <c r="I42" s="38"/>
      <c r="J42" s="38"/>
      <c r="K42" s="45"/>
      <c r="L42" s="38"/>
      <c r="M42" s="38"/>
      <c r="N42" s="38"/>
      <c r="O42" s="38"/>
    </row>
    <row r="43" spans="1:16" s="39" customFormat="1" ht="20.25">
      <c r="C43" s="219"/>
      <c r="D43" s="220"/>
      <c r="E43" s="194"/>
    </row>
    <row r="44" spans="1:16" s="39" customFormat="1" ht="19.5" customHeight="1">
      <c r="C44" s="219"/>
      <c r="D44" s="220"/>
      <c r="E44" s="194"/>
      <c r="J44" s="118" t="s">
        <v>0</v>
      </c>
      <c r="K44" s="118"/>
      <c r="L44" s="118"/>
      <c r="M44" s="38" t="s">
        <v>268</v>
      </c>
    </row>
    <row r="45" spans="1:16" s="39" customFormat="1" ht="19.5" customHeight="1">
      <c r="C45" s="219"/>
      <c r="D45" s="220"/>
      <c r="E45" s="194"/>
      <c r="J45" s="120" t="s">
        <v>70</v>
      </c>
      <c r="K45" s="120"/>
      <c r="L45" s="120"/>
      <c r="M45" s="38" t="s">
        <v>266</v>
      </c>
    </row>
    <row r="46" spans="1:16" s="39" customFormat="1" ht="19.5" customHeight="1">
      <c r="C46" s="219"/>
      <c r="D46" s="220"/>
      <c r="E46" s="194"/>
      <c r="K46" s="118" t="s">
        <v>42</v>
      </c>
      <c r="L46" s="118"/>
      <c r="M46" s="38" t="s">
        <v>267</v>
      </c>
    </row>
    <row r="47" spans="1:16" s="39" customFormat="1" ht="19.5" customHeight="1">
      <c r="C47" s="219"/>
      <c r="D47" s="220"/>
      <c r="E47" s="194"/>
      <c r="K47" s="87"/>
      <c r="L47" s="87"/>
      <c r="M47" s="38"/>
    </row>
    <row r="48" spans="1:16" s="39" customFormat="1" ht="19.5" customHeight="1">
      <c r="C48" s="219"/>
      <c r="D48" s="220"/>
      <c r="E48" s="194"/>
      <c r="K48" s="87"/>
      <c r="L48" s="87"/>
      <c r="M48" s="38"/>
    </row>
    <row r="49" spans="3:14" s="3" customFormat="1" ht="14.25">
      <c r="C49" s="221"/>
      <c r="D49" s="222"/>
      <c r="E49" s="195"/>
      <c r="F49" s="2"/>
      <c r="G49" s="2"/>
      <c r="H49" s="2"/>
      <c r="I49" s="2"/>
      <c r="J49" s="2"/>
      <c r="K49" s="2"/>
      <c r="L49" s="2"/>
      <c r="M49" s="2"/>
      <c r="N49" s="2"/>
    </row>
    <row r="50" spans="3:14" s="3" customFormat="1" ht="14.25">
      <c r="C50" s="223"/>
      <c r="D50" s="224"/>
      <c r="E50" s="196"/>
      <c r="F50" s="4"/>
      <c r="G50" s="4"/>
      <c r="H50" s="4"/>
      <c r="I50" s="4"/>
      <c r="J50" s="4"/>
      <c r="K50" s="4"/>
      <c r="L50" s="2"/>
      <c r="M50" s="2"/>
      <c r="N50" s="2"/>
    </row>
    <row r="51" spans="3:14" s="190" customFormat="1" ht="19.5">
      <c r="C51" s="46" t="s">
        <v>20</v>
      </c>
      <c r="D51" s="225"/>
      <c r="E51" s="204"/>
      <c r="F51" s="47" t="s">
        <v>21</v>
      </c>
      <c r="H51" s="119" t="s">
        <v>21</v>
      </c>
      <c r="I51" s="119"/>
      <c r="J51" s="48"/>
      <c r="M51" s="46" t="s">
        <v>22</v>
      </c>
      <c r="N51" s="48"/>
    </row>
    <row r="52" spans="3:14" s="190" customFormat="1" ht="69.75" customHeight="1">
      <c r="C52" s="264" t="s">
        <v>269</v>
      </c>
      <c r="D52" s="225"/>
      <c r="E52" s="204"/>
      <c r="F52" s="47"/>
      <c r="H52" s="265" t="s">
        <v>270</v>
      </c>
      <c r="I52" s="265"/>
      <c r="J52" s="48"/>
      <c r="M52" s="265" t="s">
        <v>271</v>
      </c>
      <c r="N52" s="265"/>
    </row>
    <row r="53" spans="3:14" s="190" customFormat="1" ht="28.5" customHeight="1">
      <c r="C53" s="49" t="s">
        <v>43</v>
      </c>
      <c r="D53" s="225"/>
      <c r="E53" s="204"/>
      <c r="F53" s="47"/>
      <c r="H53" s="123" t="s">
        <v>43</v>
      </c>
      <c r="I53" s="123"/>
      <c r="J53" s="48"/>
      <c r="M53" s="124" t="s">
        <v>43</v>
      </c>
      <c r="N53" s="124"/>
    </row>
    <row r="54" spans="3:14" s="190" customFormat="1" ht="19.5">
      <c r="C54" s="50" t="s">
        <v>44</v>
      </c>
      <c r="D54" s="225"/>
      <c r="E54" s="204"/>
      <c r="F54" s="47"/>
      <c r="H54" s="121" t="s">
        <v>44</v>
      </c>
      <c r="I54" s="121"/>
      <c r="J54" s="48"/>
      <c r="M54" s="121" t="s">
        <v>44</v>
      </c>
      <c r="N54" s="121"/>
    </row>
    <row r="55" spans="3:14" s="190" customFormat="1" ht="27" customHeight="1">
      <c r="C55" s="51" t="s">
        <v>24</v>
      </c>
      <c r="D55" s="225"/>
      <c r="E55" s="204"/>
      <c r="F55" s="48" t="s">
        <v>23</v>
      </c>
      <c r="H55" s="125" t="s">
        <v>25</v>
      </c>
      <c r="I55" s="125"/>
      <c r="J55" s="48"/>
      <c r="M55" s="125" t="s">
        <v>71</v>
      </c>
      <c r="N55" s="125"/>
    </row>
    <row r="56" spans="3:14" s="190" customFormat="1" ht="19.5">
      <c r="C56" s="50"/>
      <c r="D56" s="225"/>
      <c r="E56" s="204"/>
      <c r="F56" s="47" t="s">
        <v>25</v>
      </c>
      <c r="H56" s="121"/>
      <c r="I56" s="121"/>
      <c r="J56" s="47"/>
      <c r="M56" s="121"/>
      <c r="N56" s="121"/>
    </row>
    <row r="57" spans="3:14" s="190" customFormat="1" ht="28.5" customHeight="1">
      <c r="C57" s="52" t="s">
        <v>45</v>
      </c>
      <c r="D57" s="226"/>
      <c r="E57" s="197"/>
      <c r="F57" s="48"/>
      <c r="H57" s="122" t="s">
        <v>45</v>
      </c>
      <c r="I57" s="122"/>
      <c r="J57" s="48"/>
      <c r="M57" s="122" t="s">
        <v>45</v>
      </c>
      <c r="N57" s="122"/>
    </row>
    <row r="58" spans="3:14" s="3" customFormat="1" ht="14.25">
      <c r="C58" s="227"/>
      <c r="D58" s="228"/>
      <c r="E58" s="198"/>
    </row>
    <row r="59" spans="3:14" s="3" customFormat="1" ht="14.25">
      <c r="C59" s="227"/>
      <c r="D59" s="228"/>
      <c r="E59" s="198"/>
    </row>
  </sheetData>
  <mergeCells count="42">
    <mergeCell ref="H56:I56"/>
    <mergeCell ref="M56:N56"/>
    <mergeCell ref="H57:I57"/>
    <mergeCell ref="M57:N57"/>
    <mergeCell ref="H53:I53"/>
    <mergeCell ref="M53:N53"/>
    <mergeCell ref="H54:I54"/>
    <mergeCell ref="M54:N54"/>
    <mergeCell ref="H55:I55"/>
    <mergeCell ref="M55:N55"/>
    <mergeCell ref="Q10:Q12"/>
    <mergeCell ref="K46:L46"/>
    <mergeCell ref="H51:I51"/>
    <mergeCell ref="J44:L44"/>
    <mergeCell ref="J45:L45"/>
    <mergeCell ref="H52:I52"/>
    <mergeCell ref="I7:I8"/>
    <mergeCell ref="J7:J8"/>
    <mergeCell ref="K7:K8"/>
    <mergeCell ref="L7:L8"/>
    <mergeCell ref="C14:O14"/>
    <mergeCell ref="C38:O38"/>
    <mergeCell ref="C10:O10"/>
    <mergeCell ref="M52:N52"/>
    <mergeCell ref="A9:B9"/>
    <mergeCell ref="A7:A8"/>
    <mergeCell ref="B7:B8"/>
    <mergeCell ref="C7:C8"/>
    <mergeCell ref="D7:D8"/>
    <mergeCell ref="C2:O2"/>
    <mergeCell ref="C3:O3"/>
    <mergeCell ref="C4:O4"/>
    <mergeCell ref="C6:I6"/>
    <mergeCell ref="J6:K6"/>
    <mergeCell ref="L6:M6"/>
    <mergeCell ref="N6:N8"/>
    <mergeCell ref="O6:O8"/>
    <mergeCell ref="G7:G8"/>
    <mergeCell ref="H7:H8"/>
    <mergeCell ref="M7:M8"/>
    <mergeCell ref="E7:E8"/>
    <mergeCell ref="F7:F8"/>
  </mergeCells>
  <conditionalFormatting sqref="C15 A38:A40">
    <cfRule type="expression" dxfId="2" priority="4" stopIfTrue="1">
      <formula>LEN(TRIM(A15))=0</formula>
    </cfRule>
  </conditionalFormatting>
  <conditionalFormatting sqref="O15">
    <cfRule type="expression" dxfId="1" priority="2" stopIfTrue="1">
      <formula>LEN(TRIM(O15))=0</formula>
    </cfRule>
  </conditionalFormatting>
  <conditionalFormatting sqref="O11">
    <cfRule type="expression" dxfId="0" priority="1" stopIfTrue="1">
      <formula>LEN(TRIM(O11))=0</formula>
    </cfRule>
  </conditionalFormatting>
  <dataValidations count="2">
    <dataValidation allowBlank="1" showInputMessage="1" showErrorMessage="1" sqref="J56" xr:uid="{292FDFA8-D689-47AE-9F6B-EEDAB8875590}"/>
    <dataValidation type="list" errorStyle="information" allowBlank="1" showInputMessage="1" showErrorMessage="1" error="Choose from the drop down menu the applicable mode of procurement.  PEs cannot deviate from the options given here in." sqref="G62:H1000" xr:uid="{94307196-67AE-485B-BBF8-1C4640A78944}">
      <formula1>#REF!</formula1>
    </dataValidation>
  </dataValidations>
  <pageMargins left="0.23622047244094491" right="0.23622047244094491" top="0.35433070866141736" bottom="0.35433070866141736" header="0.31496062992125984" footer="0.31496062992125984"/>
  <pageSetup paperSize="5" scale="41" fitToHeight="0" orientation="landscape" r:id="rId1"/>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1C39-00DD-411F-9216-CFCBBE2C15D2}">
  <sheetPr>
    <pageSetUpPr fitToPage="1"/>
  </sheetPr>
  <dimension ref="A1:L23"/>
  <sheetViews>
    <sheetView showGridLines="0" view="pageBreakPreview" zoomScale="60" zoomScaleNormal="85" workbookViewId="0">
      <selection activeCell="D5" sqref="D5:D7"/>
    </sheetView>
  </sheetViews>
  <sheetFormatPr defaultColWidth="9.140625" defaultRowHeight="15"/>
  <cols>
    <col min="1" max="1" width="23.140625" style="29" customWidth="1"/>
    <col min="2" max="2" width="31.42578125" style="10" customWidth="1"/>
    <col min="3" max="3" width="30.140625" style="10" customWidth="1"/>
    <col min="4" max="4" width="114.7109375" style="10" customWidth="1"/>
    <col min="5" max="5" width="44.140625" style="30" customWidth="1"/>
    <col min="6" max="6" width="34.7109375" style="30" customWidth="1"/>
    <col min="7" max="7" width="35.42578125" style="30" customWidth="1"/>
    <col min="8" max="8" width="9.140625" style="12"/>
    <col min="9" max="12" width="28.7109375" style="12" hidden="1" customWidth="1"/>
    <col min="13" max="16384" width="9.140625" style="12"/>
  </cols>
  <sheetData>
    <row r="1" spans="1:12" ht="42" customHeight="1" thickBot="1">
      <c r="A1" s="9" t="s">
        <v>72</v>
      </c>
      <c r="E1" s="11"/>
      <c r="F1" s="11"/>
      <c r="G1" s="11"/>
    </row>
    <row r="2" spans="1:12" s="3" customFormat="1" ht="31.5" customHeight="1">
      <c r="A2" s="138" t="s">
        <v>47</v>
      </c>
      <c r="B2" s="140" t="s">
        <v>48</v>
      </c>
      <c r="C2" s="140" t="s">
        <v>49</v>
      </c>
      <c r="D2" s="142" t="s">
        <v>73</v>
      </c>
      <c r="E2" s="131" t="s">
        <v>74</v>
      </c>
      <c r="F2" s="132"/>
      <c r="G2" s="133"/>
      <c r="H2" s="7"/>
      <c r="I2" s="126" t="s">
        <v>75</v>
      </c>
      <c r="J2" s="127"/>
      <c r="K2" s="127"/>
      <c r="L2" s="128"/>
    </row>
    <row r="3" spans="1:12" s="3" customFormat="1" ht="31.5" customHeight="1">
      <c r="A3" s="139"/>
      <c r="B3" s="141"/>
      <c r="C3" s="141"/>
      <c r="D3" s="143"/>
      <c r="E3" s="53" t="s">
        <v>76</v>
      </c>
      <c r="F3" s="54" t="s">
        <v>77</v>
      </c>
      <c r="G3" s="55" t="s">
        <v>78</v>
      </c>
      <c r="H3" s="7"/>
      <c r="I3" s="13" t="s">
        <v>76</v>
      </c>
      <c r="J3" s="13" t="s">
        <v>77</v>
      </c>
      <c r="K3" s="13" t="s">
        <v>78</v>
      </c>
      <c r="L3" s="13" t="s">
        <v>79</v>
      </c>
    </row>
    <row r="4" spans="1:12" s="3" customFormat="1" ht="55.5" customHeight="1">
      <c r="A4" s="147" t="s">
        <v>80</v>
      </c>
      <c r="B4" s="56" t="s">
        <v>81</v>
      </c>
      <c r="C4" s="56"/>
      <c r="D4" s="57" t="s">
        <v>82</v>
      </c>
      <c r="E4" s="58"/>
      <c r="F4" s="59" t="s">
        <v>83</v>
      </c>
      <c r="G4" s="60" t="s">
        <v>83</v>
      </c>
      <c r="H4" s="7"/>
      <c r="I4" s="6"/>
      <c r="J4" s="5"/>
      <c r="K4" s="5"/>
      <c r="L4" s="5"/>
    </row>
    <row r="5" spans="1:12" s="3" customFormat="1" ht="77.099999999999994" customHeight="1">
      <c r="A5" s="148"/>
      <c r="B5" s="156" t="s">
        <v>26</v>
      </c>
      <c r="C5" s="156" t="s">
        <v>84</v>
      </c>
      <c r="D5" s="158" t="s">
        <v>85</v>
      </c>
      <c r="E5" s="134"/>
      <c r="F5" s="134"/>
      <c r="G5" s="137"/>
      <c r="H5" s="7"/>
      <c r="I5" s="6"/>
      <c r="J5" s="5"/>
      <c r="K5" s="5"/>
      <c r="L5" s="5"/>
    </row>
    <row r="6" spans="1:12" s="3" customFormat="1" ht="409.6" customHeight="1">
      <c r="A6" s="148"/>
      <c r="B6" s="157"/>
      <c r="C6" s="157"/>
      <c r="D6" s="159"/>
      <c r="E6" s="134"/>
      <c r="F6" s="134"/>
      <c r="G6" s="137"/>
      <c r="H6" s="7"/>
      <c r="I6" s="6"/>
      <c r="J6" s="5"/>
      <c r="K6" s="5"/>
      <c r="L6" s="5"/>
    </row>
    <row r="7" spans="1:12" s="3" customFormat="1" ht="108.75" customHeight="1">
      <c r="A7" s="61"/>
      <c r="B7" s="62"/>
      <c r="C7" s="62"/>
      <c r="D7" s="160"/>
      <c r="E7" s="63"/>
      <c r="F7" s="63"/>
      <c r="G7" s="64"/>
      <c r="H7" s="33"/>
      <c r="I7" s="6"/>
      <c r="J7" s="5"/>
      <c r="K7" s="5"/>
      <c r="L7" s="5"/>
    </row>
    <row r="8" spans="1:12" s="3" customFormat="1" ht="98.45" customHeight="1">
      <c r="A8" s="144" t="s">
        <v>86</v>
      </c>
      <c r="B8" s="129" t="s">
        <v>87</v>
      </c>
      <c r="C8" s="152" t="s">
        <v>88</v>
      </c>
      <c r="D8" s="149" t="s">
        <v>89</v>
      </c>
      <c r="E8" s="65" t="s">
        <v>90</v>
      </c>
      <c r="F8" s="135" t="s">
        <v>91</v>
      </c>
      <c r="G8" s="136" t="s">
        <v>92</v>
      </c>
      <c r="H8" s="7"/>
      <c r="I8" s="6"/>
      <c r="J8" s="5"/>
      <c r="K8" s="5"/>
      <c r="L8" s="5"/>
    </row>
    <row r="9" spans="1:12" s="3" customFormat="1" ht="78.75" customHeight="1">
      <c r="A9" s="145"/>
      <c r="B9" s="155"/>
      <c r="C9" s="153"/>
      <c r="D9" s="150"/>
      <c r="E9" s="65" t="s">
        <v>93</v>
      </c>
      <c r="F9" s="135"/>
      <c r="G9" s="136"/>
      <c r="H9" s="7"/>
      <c r="I9" s="6"/>
      <c r="J9" s="5"/>
      <c r="K9" s="5"/>
      <c r="L9" s="5"/>
    </row>
    <row r="10" spans="1:12" ht="56.1" customHeight="1">
      <c r="A10" s="146"/>
      <c r="B10" s="130"/>
      <c r="C10" s="154"/>
      <c r="D10" s="151"/>
      <c r="E10" s="68" t="s">
        <v>94</v>
      </c>
      <c r="F10" s="135"/>
      <c r="G10" s="136"/>
      <c r="H10" s="14"/>
      <c r="I10" s="15" t="s">
        <v>95</v>
      </c>
      <c r="J10" s="16" t="s">
        <v>96</v>
      </c>
      <c r="K10" s="16" t="s">
        <v>97</v>
      </c>
      <c r="L10" s="16" t="s">
        <v>98</v>
      </c>
    </row>
    <row r="11" spans="1:12" ht="37.5" customHeight="1">
      <c r="A11" s="69" t="s">
        <v>50</v>
      </c>
      <c r="B11" s="70" t="s">
        <v>31</v>
      </c>
      <c r="C11" s="70" t="s">
        <v>99</v>
      </c>
      <c r="D11" s="71" t="s">
        <v>100</v>
      </c>
      <c r="E11" s="72" t="s">
        <v>101</v>
      </c>
      <c r="F11" s="73" t="s">
        <v>102</v>
      </c>
      <c r="G11" s="74" t="s">
        <v>103</v>
      </c>
      <c r="H11" s="14"/>
      <c r="I11" s="17" t="s">
        <v>76</v>
      </c>
      <c r="J11" s="18" t="s">
        <v>104</v>
      </c>
      <c r="K11" s="18" t="s">
        <v>105</v>
      </c>
      <c r="L11" s="18" t="s">
        <v>76</v>
      </c>
    </row>
    <row r="12" spans="1:12" ht="110.25" customHeight="1">
      <c r="A12" s="69" t="s">
        <v>51</v>
      </c>
      <c r="B12" s="70" t="s">
        <v>32</v>
      </c>
      <c r="C12" s="70" t="s">
        <v>106</v>
      </c>
      <c r="D12" s="70" t="s">
        <v>107</v>
      </c>
      <c r="E12" s="66" t="s">
        <v>108</v>
      </c>
      <c r="F12" s="66" t="s">
        <v>109</v>
      </c>
      <c r="G12" s="67" t="s">
        <v>110</v>
      </c>
      <c r="H12" s="14"/>
      <c r="I12" s="17" t="s">
        <v>111</v>
      </c>
      <c r="J12" s="18" t="s">
        <v>112</v>
      </c>
      <c r="K12" s="18" t="s">
        <v>113</v>
      </c>
      <c r="L12" s="18" t="s">
        <v>114</v>
      </c>
    </row>
    <row r="13" spans="1:12" ht="48.75" customHeight="1">
      <c r="A13" s="69" t="s">
        <v>52</v>
      </c>
      <c r="B13" s="70" t="s">
        <v>33</v>
      </c>
      <c r="C13" s="70" t="s">
        <v>115</v>
      </c>
      <c r="D13" s="71" t="s">
        <v>116</v>
      </c>
      <c r="E13" s="72" t="s">
        <v>17</v>
      </c>
      <c r="F13" s="73" t="s">
        <v>117</v>
      </c>
      <c r="G13" s="74" t="s">
        <v>118</v>
      </c>
      <c r="H13" s="14"/>
      <c r="I13" s="17" t="s">
        <v>17</v>
      </c>
      <c r="J13" s="18" t="s">
        <v>18</v>
      </c>
      <c r="K13" s="18" t="s">
        <v>119</v>
      </c>
      <c r="L13" s="18" t="s">
        <v>120</v>
      </c>
    </row>
    <row r="14" spans="1:12" ht="45.6" customHeight="1">
      <c r="A14" s="69" t="s">
        <v>53</v>
      </c>
      <c r="B14" s="70" t="s">
        <v>121</v>
      </c>
      <c r="C14" s="70" t="s">
        <v>122</v>
      </c>
      <c r="D14" s="71" t="s">
        <v>38</v>
      </c>
      <c r="E14" s="72" t="s">
        <v>123</v>
      </c>
      <c r="F14" s="73" t="s">
        <v>18</v>
      </c>
      <c r="G14" s="74" t="s">
        <v>123</v>
      </c>
      <c r="H14" s="14"/>
      <c r="I14" s="19" t="s">
        <v>124</v>
      </c>
      <c r="J14" s="20" t="s">
        <v>18</v>
      </c>
      <c r="K14" s="20" t="s">
        <v>123</v>
      </c>
      <c r="L14" s="21" t="s">
        <v>18</v>
      </c>
    </row>
    <row r="15" spans="1:12" ht="89.25" customHeight="1">
      <c r="A15" s="69" t="s">
        <v>54</v>
      </c>
      <c r="B15" s="70" t="s">
        <v>46</v>
      </c>
      <c r="C15" s="70" t="s">
        <v>125</v>
      </c>
      <c r="D15" s="75" t="s">
        <v>126</v>
      </c>
      <c r="E15" s="72" t="s">
        <v>127</v>
      </c>
      <c r="F15" s="76" t="s">
        <v>83</v>
      </c>
      <c r="G15" s="74" t="s">
        <v>128</v>
      </c>
      <c r="H15" s="14"/>
      <c r="I15" s="19" t="s">
        <v>129</v>
      </c>
      <c r="J15" s="23" t="s">
        <v>130</v>
      </c>
      <c r="K15" s="18" t="s">
        <v>131</v>
      </c>
      <c r="L15" s="23" t="s">
        <v>130</v>
      </c>
    </row>
    <row r="16" spans="1:12" ht="78" customHeight="1">
      <c r="A16" s="69" t="s">
        <v>55</v>
      </c>
      <c r="B16" s="70" t="s">
        <v>3</v>
      </c>
      <c r="C16" s="129" t="s">
        <v>132</v>
      </c>
      <c r="D16" s="75" t="s">
        <v>133</v>
      </c>
      <c r="E16" s="77" t="s">
        <v>129</v>
      </c>
      <c r="F16" s="78" t="s">
        <v>83</v>
      </c>
      <c r="G16" s="79" t="s">
        <v>131</v>
      </c>
      <c r="H16" s="14"/>
      <c r="I16" s="17" t="s">
        <v>134</v>
      </c>
      <c r="J16" s="23" t="s">
        <v>135</v>
      </c>
      <c r="K16" s="15" t="s">
        <v>135</v>
      </c>
      <c r="L16" s="19" t="s">
        <v>131</v>
      </c>
    </row>
    <row r="17" spans="1:12" ht="54.75" customHeight="1">
      <c r="A17" s="69" t="s">
        <v>56</v>
      </c>
      <c r="B17" s="70" t="s">
        <v>58</v>
      </c>
      <c r="C17" s="130"/>
      <c r="D17" s="71" t="s">
        <v>136</v>
      </c>
      <c r="E17" s="77" t="s">
        <v>134</v>
      </c>
      <c r="F17" s="78" t="s">
        <v>83</v>
      </c>
      <c r="G17" s="79" t="s">
        <v>131</v>
      </c>
      <c r="H17" s="14"/>
      <c r="I17" s="17" t="s">
        <v>137</v>
      </c>
      <c r="J17" s="23" t="s">
        <v>138</v>
      </c>
      <c r="K17" s="24" t="s">
        <v>139</v>
      </c>
      <c r="L17" s="19" t="s">
        <v>131</v>
      </c>
    </row>
    <row r="18" spans="1:12" ht="74.25" customHeight="1">
      <c r="A18" s="69" t="s">
        <v>57</v>
      </c>
      <c r="B18" s="70" t="s">
        <v>60</v>
      </c>
      <c r="C18" s="70" t="s">
        <v>140</v>
      </c>
      <c r="D18" s="71" t="s">
        <v>141</v>
      </c>
      <c r="E18" s="72" t="s">
        <v>142</v>
      </c>
      <c r="F18" s="73" t="s">
        <v>143</v>
      </c>
      <c r="G18" s="74" t="s">
        <v>144</v>
      </c>
      <c r="H18" s="14"/>
      <c r="I18" s="8" t="s">
        <v>145</v>
      </c>
      <c r="J18" s="8" t="s">
        <v>146</v>
      </c>
      <c r="K18" s="25" t="s">
        <v>147</v>
      </c>
      <c r="L18" s="26" t="s">
        <v>148</v>
      </c>
    </row>
    <row r="19" spans="1:12" ht="74.25" customHeight="1">
      <c r="A19" s="69" t="s">
        <v>59</v>
      </c>
      <c r="B19" s="70" t="s">
        <v>37</v>
      </c>
      <c r="C19" s="70" t="s">
        <v>149</v>
      </c>
      <c r="D19" s="71" t="s">
        <v>150</v>
      </c>
      <c r="E19" s="72" t="s">
        <v>151</v>
      </c>
      <c r="F19" s="73" t="s">
        <v>152</v>
      </c>
      <c r="G19" s="74" t="s">
        <v>153</v>
      </c>
      <c r="H19" s="14"/>
      <c r="I19" s="27">
        <v>12499544</v>
      </c>
      <c r="J19" s="28">
        <v>15900000</v>
      </c>
      <c r="K19" s="28">
        <v>750000</v>
      </c>
      <c r="L19" s="28">
        <v>600000</v>
      </c>
    </row>
    <row r="20" spans="1:12" ht="180.75" customHeight="1">
      <c r="A20" s="69" t="s">
        <v>61</v>
      </c>
      <c r="B20" s="70" t="s">
        <v>154</v>
      </c>
      <c r="C20" s="70" t="s">
        <v>155</v>
      </c>
      <c r="D20" s="71" t="s">
        <v>156</v>
      </c>
      <c r="E20" s="72" t="s">
        <v>157</v>
      </c>
      <c r="F20" s="73" t="s">
        <v>158</v>
      </c>
      <c r="G20" s="80" t="s">
        <v>83</v>
      </c>
      <c r="H20" s="14"/>
      <c r="I20" s="17" t="s">
        <v>159</v>
      </c>
      <c r="J20" s="18" t="s">
        <v>160</v>
      </c>
      <c r="K20" s="18" t="s">
        <v>161</v>
      </c>
      <c r="L20" s="18" t="s">
        <v>162</v>
      </c>
    </row>
    <row r="21" spans="1:12" ht="139.5" customHeight="1" thickBot="1">
      <c r="A21" s="81" t="s">
        <v>62</v>
      </c>
      <c r="B21" s="82" t="s">
        <v>30</v>
      </c>
      <c r="C21" s="82" t="s">
        <v>163</v>
      </c>
      <c r="D21" s="83" t="s">
        <v>164</v>
      </c>
      <c r="E21" s="84" t="s">
        <v>165</v>
      </c>
      <c r="F21" s="85" t="s">
        <v>166</v>
      </c>
      <c r="G21" s="86" t="s">
        <v>167</v>
      </c>
      <c r="H21" s="14"/>
      <c r="I21" s="17" t="s">
        <v>168</v>
      </c>
      <c r="J21" s="18" t="s">
        <v>169</v>
      </c>
      <c r="K21" s="22" t="s">
        <v>83</v>
      </c>
      <c r="L21" s="21" t="s">
        <v>170</v>
      </c>
    </row>
    <row r="22" spans="1:12">
      <c r="E22" s="11"/>
      <c r="F22" s="11"/>
      <c r="G22" s="11"/>
    </row>
    <row r="23" spans="1:12" hidden="1"/>
  </sheetData>
  <mergeCells count="20">
    <mergeCell ref="A2:A3"/>
    <mergeCell ref="B2:B3"/>
    <mergeCell ref="C2:C3"/>
    <mergeCell ref="D2:D3"/>
    <mergeCell ref="A8:A10"/>
    <mergeCell ref="A4:A6"/>
    <mergeCell ref="D8:D10"/>
    <mergeCell ref="C8:C10"/>
    <mergeCell ref="B8:B10"/>
    <mergeCell ref="C5:C6"/>
    <mergeCell ref="B5:B6"/>
    <mergeCell ref="D5:D7"/>
    <mergeCell ref="I2:L2"/>
    <mergeCell ref="C16:C17"/>
    <mergeCell ref="E2:G2"/>
    <mergeCell ref="E5:E6"/>
    <mergeCell ref="F8:F10"/>
    <mergeCell ref="G8:G10"/>
    <mergeCell ref="F5:F6"/>
    <mergeCell ref="G5:G6"/>
  </mergeCells>
  <phoneticPr fontId="4" type="noConversion"/>
  <pageMargins left="0.25" right="0.25" top="0.75" bottom="0.75" header="0.3" footer="0.3"/>
  <pageSetup paperSize="5" scale="55" fitToHeight="0" orientation="landscape" r:id="rId1"/>
  <colBreaks count="1" manualBreakCount="1">
    <brk id="7"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7DAA-437F-48AF-B81F-69C14D3069CC}">
  <dimension ref="B1:H8"/>
  <sheetViews>
    <sheetView view="pageBreakPreview" topLeftCell="A7" zoomScale="85" zoomScaleNormal="100" zoomScaleSheetLayoutView="85" workbookViewId="0">
      <selection activeCell="J5" sqref="J5"/>
    </sheetView>
  </sheetViews>
  <sheetFormatPr defaultRowHeight="15"/>
  <cols>
    <col min="1" max="1" width="5.140625" customWidth="1"/>
    <col min="2" max="2" width="43.42578125" customWidth="1"/>
    <col min="3" max="3" width="45.42578125" customWidth="1"/>
    <col min="4" max="4" width="55.85546875" customWidth="1"/>
  </cols>
  <sheetData>
    <row r="1" spans="2:8" ht="26.45" customHeight="1" thickBot="1"/>
    <row r="2" spans="2:8" ht="91.5" customHeight="1" thickBot="1">
      <c r="B2" s="161" t="s">
        <v>171</v>
      </c>
      <c r="C2" s="162"/>
      <c r="D2" s="163"/>
    </row>
    <row r="3" spans="2:8" ht="399">
      <c r="B3" s="34" t="s">
        <v>172</v>
      </c>
      <c r="C3" s="35" t="s">
        <v>173</v>
      </c>
      <c r="D3" s="36" t="s">
        <v>174</v>
      </c>
    </row>
    <row r="4" spans="2:8" ht="157.5" customHeight="1">
      <c r="B4" s="164" t="s">
        <v>175</v>
      </c>
      <c r="C4" s="166" t="s">
        <v>176</v>
      </c>
      <c r="D4" s="168" t="s">
        <v>177</v>
      </c>
    </row>
    <row r="5" spans="2:8" ht="245.25" customHeight="1" thickBot="1">
      <c r="B5" s="165"/>
      <c r="C5" s="167"/>
      <c r="D5" s="169"/>
    </row>
    <row r="6" spans="2:8">
      <c r="H6" s="1"/>
    </row>
    <row r="7" spans="2:8">
      <c r="H7" s="1"/>
    </row>
    <row r="8" spans="2:8">
      <c r="H8" s="1"/>
    </row>
  </sheetData>
  <mergeCells count="4">
    <mergeCell ref="B2:D2"/>
    <mergeCell ref="B4:B5"/>
    <mergeCell ref="C4:C5"/>
    <mergeCell ref="D4:D5"/>
  </mergeCells>
  <pageMargins left="0.7" right="0.7" top="0.75" bottom="0.75" header="0.3" footer="0.3"/>
  <pageSetup paperSize="9" scale="55" fitToHeight="0" orientation="portrait" r:id="rId1"/>
  <colBreaks count="1" manualBreakCount="1">
    <brk id="4" max="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e7c07e-8caa-4af7-9998-359a438621b1">
      <Terms xmlns="http://schemas.microsoft.com/office/infopath/2007/PartnerControls"/>
    </lcf76f155ced4ddcb4097134ff3c332f>
    <TaxCatchAll xmlns="af35bd27-bdfd-4295-8ed5-2ef5059c20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495B6E9E7EE5E41B1BFFDF237FF97BA" ma:contentTypeVersion="18" ma:contentTypeDescription="Create a new document." ma:contentTypeScope="" ma:versionID="da76aa308b835d7ff02059e55cb7a4c3">
  <xsd:schema xmlns:xsd="http://www.w3.org/2001/XMLSchema" xmlns:xs="http://www.w3.org/2001/XMLSchema" xmlns:p="http://schemas.microsoft.com/office/2006/metadata/properties" xmlns:ns2="5ce7c07e-8caa-4af7-9998-359a438621b1" xmlns:ns3="af35bd27-bdfd-4295-8ed5-2ef5059c205d" targetNamespace="http://schemas.microsoft.com/office/2006/metadata/properties" ma:root="true" ma:fieldsID="20403ebbbeff986dd37af84abe40c542" ns2:_="" ns3:_="">
    <xsd:import namespace="5ce7c07e-8caa-4af7-9998-359a438621b1"/>
    <xsd:import namespace="af35bd27-bdfd-4295-8ed5-2ef5059c20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7c07e-8caa-4af7-9998-359a43862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e31b94-67c0-4bb1-9a87-2b31ccf699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35bd27-bdfd-4295-8ed5-2ef5059c205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f7f56c-e619-4ec2-af46-84393615c504}" ma:internalName="TaxCatchAll" ma:showField="CatchAllData" ma:web="af35bd27-bdfd-4295-8ed5-2ef5059c20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C02EFD-DD21-4747-9C86-80F1DAD7450F}">
  <ds:schemaRefs>
    <ds:schemaRef ds:uri="http://schemas.microsoft.com/office/2006/documentManagement/types"/>
    <ds:schemaRef ds:uri="http://schemas.microsoft.com/office/infopath/2007/PartnerControls"/>
    <ds:schemaRef ds:uri="http://purl.org/dc/elements/1.1/"/>
    <ds:schemaRef ds:uri="af35bd27-bdfd-4295-8ed5-2ef5059c205d"/>
    <ds:schemaRef ds:uri="5ce7c07e-8caa-4af7-9998-359a438621b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C280F3B-7BBC-4A5B-B052-E620F6AFF6CA}">
  <ds:schemaRefs>
    <ds:schemaRef ds:uri="http://schemas.microsoft.com/sharepoint/v3/contenttype/forms"/>
  </ds:schemaRefs>
</ds:datastoreItem>
</file>

<file path=customXml/itemProps3.xml><?xml version="1.0" encoding="utf-8"?>
<ds:datastoreItem xmlns:ds="http://schemas.openxmlformats.org/officeDocument/2006/customXml" ds:itemID="{49B110BC-1042-40B4-BF27-33A6DFADD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7c07e-8caa-4af7-9998-359a438621b1"/>
    <ds:schemaRef ds:uri="af35bd27-bdfd-4295-8ed5-2ef5059c2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 </vt:lpstr>
      <vt:lpstr>Guide</vt:lpstr>
      <vt:lpstr>Updated APP Illustration</vt:lpstr>
      <vt:lpstr>'APP '!Print_Area</vt:lpstr>
      <vt:lpstr>Guide!Print_Area</vt:lpstr>
      <vt:lpstr>'Updated APP Illustration'!Print_Area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Emilia M. Paz</dc:creator>
  <cp:keywords/>
  <dc:description/>
  <cp:lastModifiedBy>JOSEPHINE MANABAT</cp:lastModifiedBy>
  <cp:revision/>
  <dcterms:created xsi:type="dcterms:W3CDTF">2025-03-05T05:37:20Z</dcterms:created>
  <dcterms:modified xsi:type="dcterms:W3CDTF">2026-01-28T06:33:21Z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{8A2A450F-E416-4FE1-A099-92A47658C46B}</vt:lpwstr>
  </property>
  <property fmtid="{D5CDD505-2E9C-101B-9397-08002B2CF9AE}" pid="5" name="ContentTypeId">
    <vt:lpwstr>0x0101007495B6E9E7EE5E41B1BFFDF237FF97BA</vt:lpwstr>
  </property>
  <property fmtid="{D5CDD505-2E9C-101B-9397-08002B2CF9AE}" pid="6" name="MediaServiceImageTags">
    <vt:lpwstr/>
  </property>
</Properties>
</file>